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ilge/Desktop/"/>
    </mc:Choice>
  </mc:AlternateContent>
  <xr:revisionPtr revIDLastSave="0" documentId="13_ncr:1_{9221C402-8DB8-2946-8663-335F13E5E632}" xr6:coauthVersionLast="47" xr6:coauthVersionMax="47" xr10:uidLastSave="{00000000-0000-0000-0000-000000000000}"/>
  <workbookProtection workbookPassword="DDCF" lockStructure="1"/>
  <bookViews>
    <workbookView xWindow="20" yWindow="2860" windowWidth="28780" windowHeight="12380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Ders_Programı!$A$1:$O$314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V308" i="6" s="1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V304" i="6" s="1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V300" i="6" s="1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R296" i="3" s="1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V292" i="3" s="1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W288" i="6" s="1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U224" i="6" s="1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V220" i="6" s="1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W180" i="6" s="1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T176" i="6" s="1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T172" i="6" s="1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T168" i="6" s="1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T164" i="6" s="1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S140" i="3" s="1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U136" i="6" s="1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V132" i="6" s="1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V128" i="6" s="1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T112" i="6" s="1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T88" i="6" s="1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 s="1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T80" i="6" s="1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T76" i="6" s="1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V68" i="6" s="1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U48" i="6" s="1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V44" i="6" s="1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V28" i="3" s="1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U58" i="6" l="1"/>
  <c r="T70" i="6"/>
  <c r="U226" i="3"/>
  <c r="U54" i="6"/>
  <c r="U90" i="6"/>
  <c r="W102" i="6"/>
  <c r="W110" i="6"/>
  <c r="U150" i="6"/>
  <c r="V302" i="3"/>
  <c r="V14" i="6"/>
  <c r="U66" i="6"/>
  <c r="W98" i="6"/>
  <c r="W106" i="6"/>
  <c r="V114" i="6"/>
  <c r="U142" i="6"/>
  <c r="V158" i="6"/>
  <c r="W186" i="6"/>
  <c r="W198" i="6"/>
  <c r="W222" i="6"/>
  <c r="V298" i="3"/>
  <c r="U62" i="6"/>
  <c r="U154" i="6"/>
  <c r="U242" i="6"/>
  <c r="V294" i="3"/>
  <c r="W134" i="6"/>
  <c r="V130" i="4"/>
  <c r="P122" i="4"/>
  <c r="T118" i="4"/>
  <c r="G92" i="6"/>
  <c r="BE92" i="1" s="1"/>
  <c r="U94" i="2"/>
  <c r="U94" i="1" s="1"/>
  <c r="U100" i="2"/>
  <c r="U100" i="1" s="1"/>
  <c r="U104" i="2"/>
  <c r="U104" i="1" s="1"/>
  <c r="U108" i="2"/>
  <c r="U108" i="1" s="1"/>
  <c r="J126" i="4"/>
  <c r="AJ126" i="1" s="1"/>
  <c r="G144" i="3"/>
  <c r="AA144" i="1" s="1"/>
  <c r="U148" i="2"/>
  <c r="U148" i="1" s="1"/>
  <c r="U30" i="2"/>
  <c r="U30" i="1" s="1"/>
  <c r="U34" i="2"/>
  <c r="U34" i="1" s="1"/>
  <c r="U72" i="2"/>
  <c r="U72" i="1" s="1"/>
  <c r="U86" i="2"/>
  <c r="U86" i="1" s="1"/>
  <c r="U38" i="2"/>
  <c r="U38" i="1" s="1"/>
  <c r="U42" i="2"/>
  <c r="U42" i="1" s="1"/>
  <c r="W60" i="2"/>
  <c r="W60" i="1" s="1"/>
  <c r="W64" i="2"/>
  <c r="W64" i="1" s="1"/>
  <c r="U74" i="2"/>
  <c r="U74" i="1" s="1"/>
  <c r="U78" i="2"/>
  <c r="U78" i="1" s="1"/>
  <c r="U82" i="2"/>
  <c r="U82" i="1" s="1"/>
  <c r="U96" i="2"/>
  <c r="U96" i="1" s="1"/>
  <c r="H116" i="4"/>
  <c r="AH116" i="1" s="1"/>
  <c r="V120" i="6"/>
  <c r="Q124" i="4"/>
  <c r="U152" i="2"/>
  <c r="U152" i="1" s="1"/>
  <c r="E184" i="2"/>
  <c r="E184" i="1" s="1"/>
  <c r="Q244" i="2"/>
  <c r="Q244" i="1" s="1"/>
  <c r="I246" i="2"/>
  <c r="I246" i="1" s="1"/>
  <c r="Q248" i="2"/>
  <c r="Q248" i="1" s="1"/>
  <c r="M250" i="2"/>
  <c r="M250" i="1" s="1"/>
  <c r="W190" i="6"/>
  <c r="W194" i="6"/>
  <c r="D196" i="3"/>
  <c r="X196" i="1" s="1"/>
  <c r="W56" i="2"/>
  <c r="W56" i="1" s="1"/>
  <c r="U230" i="6"/>
  <c r="U234" i="6"/>
  <c r="V236" i="3"/>
  <c r="U238" i="6"/>
  <c r="U4" i="5"/>
  <c r="M4" i="3"/>
  <c r="Q4" i="5"/>
  <c r="K4" i="4"/>
  <c r="AK4" i="1" s="1"/>
  <c r="Q4" i="3"/>
  <c r="S4" i="4"/>
  <c r="V22" i="6"/>
  <c r="U18" i="6"/>
  <c r="F8" i="6"/>
  <c r="BD8" i="1" s="1"/>
  <c r="T4" i="6"/>
  <c r="U4" i="3"/>
  <c r="W4" i="4"/>
  <c r="F20" i="6"/>
  <c r="BD20" i="1" s="1"/>
  <c r="U10" i="6"/>
  <c r="K2" i="6"/>
  <c r="BI2" i="1" s="1"/>
  <c r="V182" i="5"/>
  <c r="I182" i="2"/>
  <c r="I182" i="1" s="1"/>
  <c r="Q184" i="4"/>
  <c r="M184" i="2"/>
  <c r="M184" i="1" s="1"/>
  <c r="M188" i="2"/>
  <c r="M188" i="1" s="1"/>
  <c r="Q188" i="2"/>
  <c r="Q188" i="1" s="1"/>
  <c r="I192" i="4"/>
  <c r="AI192" i="1" s="1"/>
  <c r="U192" i="2"/>
  <c r="U192" i="1" s="1"/>
  <c r="T196" i="3"/>
  <c r="R306" i="3"/>
  <c r="T200" i="6"/>
  <c r="V202" i="6"/>
  <c r="V208" i="6"/>
  <c r="T210" i="3"/>
  <c r="V212" i="6"/>
  <c r="U214" i="3"/>
  <c r="V216" i="6"/>
  <c r="T218" i="3"/>
  <c r="Q182" i="2"/>
  <c r="Q182" i="1" s="1"/>
  <c r="I184" i="2"/>
  <c r="I184" i="1" s="1"/>
  <c r="Q184" i="2"/>
  <c r="Q184" i="1" s="1"/>
  <c r="I188" i="2"/>
  <c r="I188" i="1" s="1"/>
  <c r="U188" i="2"/>
  <c r="U188" i="1" s="1"/>
  <c r="M192" i="2"/>
  <c r="M192" i="1" s="1"/>
  <c r="G196" i="2"/>
  <c r="G196" i="1" s="1"/>
  <c r="L196" i="2"/>
  <c r="L196" i="1" s="1"/>
  <c r="Q196" i="2"/>
  <c r="Q196" i="1" s="1"/>
  <c r="T182" i="3"/>
  <c r="E196" i="4"/>
  <c r="AE196" i="1" s="1"/>
  <c r="U196" i="4"/>
  <c r="U178" i="6"/>
  <c r="T182" i="6"/>
  <c r="P182" i="6"/>
  <c r="L182" i="6"/>
  <c r="H182" i="6"/>
  <c r="BF182" i="1" s="1"/>
  <c r="D182" i="6"/>
  <c r="BB182" i="1" s="1"/>
  <c r="U182" i="5"/>
  <c r="Q182" i="5"/>
  <c r="M182" i="5"/>
  <c r="AY182" i="1" s="1"/>
  <c r="I182" i="5"/>
  <c r="AU182" i="1" s="1"/>
  <c r="E182" i="5"/>
  <c r="AQ182" i="1" s="1"/>
  <c r="T182" i="4"/>
  <c r="P182" i="4"/>
  <c r="L182" i="4"/>
  <c r="AL182" i="1" s="1"/>
  <c r="H182" i="4"/>
  <c r="AH182" i="1" s="1"/>
  <c r="D182" i="4"/>
  <c r="AD182" i="1" s="1"/>
  <c r="W182" i="3"/>
  <c r="S182" i="3"/>
  <c r="W182" i="6"/>
  <c r="S182" i="6"/>
  <c r="O182" i="6"/>
  <c r="K182" i="6"/>
  <c r="BI182" i="1" s="1"/>
  <c r="G182" i="6"/>
  <c r="BE182" i="1" s="1"/>
  <c r="T182" i="5"/>
  <c r="P182" i="5"/>
  <c r="L182" i="5"/>
  <c r="AX182" i="1" s="1"/>
  <c r="H182" i="5"/>
  <c r="AT182" i="1" s="1"/>
  <c r="D182" i="5"/>
  <c r="AP182" i="1" s="1"/>
  <c r="W182" i="4"/>
  <c r="S182" i="4"/>
  <c r="O182" i="4"/>
  <c r="AO182" i="1" s="1"/>
  <c r="K182" i="4"/>
  <c r="AK182" i="1" s="1"/>
  <c r="G182" i="4"/>
  <c r="AG182" i="1" s="1"/>
  <c r="V182" i="3"/>
  <c r="R182" i="3"/>
  <c r="N182" i="3"/>
  <c r="J182" i="3"/>
  <c r="F182" i="3"/>
  <c r="Z182" i="1" s="1"/>
  <c r="V182" i="6"/>
  <c r="R182" i="6"/>
  <c r="N182" i="6"/>
  <c r="J182" i="6"/>
  <c r="BH182" i="1" s="1"/>
  <c r="F182" i="6"/>
  <c r="BD182" i="1" s="1"/>
  <c r="W182" i="5"/>
  <c r="S182" i="5"/>
  <c r="O182" i="5"/>
  <c r="BA182" i="1" s="1"/>
  <c r="K182" i="5"/>
  <c r="AW182" i="1" s="1"/>
  <c r="G182" i="5"/>
  <c r="AS182" i="1" s="1"/>
  <c r="V182" i="4"/>
  <c r="R182" i="4"/>
  <c r="N182" i="4"/>
  <c r="AN182" i="1" s="1"/>
  <c r="J182" i="4"/>
  <c r="AJ182" i="1" s="1"/>
  <c r="F182" i="4"/>
  <c r="AF182" i="1" s="1"/>
  <c r="U182" i="3"/>
  <c r="Q182" i="3"/>
  <c r="M182" i="3"/>
  <c r="I182" i="3"/>
  <c r="AC182" i="1" s="1"/>
  <c r="E182" i="3"/>
  <c r="Y182" i="1" s="1"/>
  <c r="U182" i="6"/>
  <c r="Q182" i="6"/>
  <c r="M182" i="6"/>
  <c r="I182" i="6"/>
  <c r="BG182" i="1" s="1"/>
  <c r="E182" i="6"/>
  <c r="BC182" i="1" s="1"/>
  <c r="T184" i="6"/>
  <c r="P184" i="6"/>
  <c r="L184" i="6"/>
  <c r="H184" i="6"/>
  <c r="BF184" i="1" s="1"/>
  <c r="D184" i="6"/>
  <c r="BB184" i="1" s="1"/>
  <c r="U184" i="5"/>
  <c r="Q184" i="5"/>
  <c r="M184" i="5"/>
  <c r="AY184" i="1" s="1"/>
  <c r="I184" i="5"/>
  <c r="AU184" i="1" s="1"/>
  <c r="E184" i="5"/>
  <c r="AQ184" i="1" s="1"/>
  <c r="T184" i="4"/>
  <c r="P184" i="4"/>
  <c r="L184" i="4"/>
  <c r="AL184" i="1" s="1"/>
  <c r="H184" i="4"/>
  <c r="AH184" i="1" s="1"/>
  <c r="D184" i="4"/>
  <c r="AD184" i="1" s="1"/>
  <c r="W184" i="3"/>
  <c r="S184" i="3"/>
  <c r="O184" i="3"/>
  <c r="K184" i="3"/>
  <c r="G184" i="3"/>
  <c r="AA184" i="1" s="1"/>
  <c r="W184" i="6"/>
  <c r="S184" i="6"/>
  <c r="O184" i="6"/>
  <c r="K184" i="6"/>
  <c r="BI184" i="1" s="1"/>
  <c r="G184" i="6"/>
  <c r="BE184" i="1" s="1"/>
  <c r="T184" i="5"/>
  <c r="P184" i="5"/>
  <c r="L184" i="5"/>
  <c r="AX184" i="1" s="1"/>
  <c r="H184" i="5"/>
  <c r="AT184" i="1" s="1"/>
  <c r="D184" i="5"/>
  <c r="AP184" i="1" s="1"/>
  <c r="W184" i="4"/>
  <c r="S184" i="4"/>
  <c r="O184" i="4"/>
  <c r="AO184" i="1" s="1"/>
  <c r="K184" i="4"/>
  <c r="AK184" i="1" s="1"/>
  <c r="G184" i="4"/>
  <c r="AG184" i="1" s="1"/>
  <c r="V184" i="3"/>
  <c r="R184" i="3"/>
  <c r="N184" i="3"/>
  <c r="J184" i="3"/>
  <c r="F184" i="3"/>
  <c r="Z184" i="1" s="1"/>
  <c r="V184" i="6"/>
  <c r="R184" i="6"/>
  <c r="N184" i="6"/>
  <c r="J184" i="6"/>
  <c r="BH184" i="1" s="1"/>
  <c r="F184" i="6"/>
  <c r="BD184" i="1" s="1"/>
  <c r="W184" i="5"/>
  <c r="S184" i="5"/>
  <c r="O184" i="5"/>
  <c r="BA184" i="1" s="1"/>
  <c r="K184" i="5"/>
  <c r="AW184" i="1" s="1"/>
  <c r="G184" i="5"/>
  <c r="AS184" i="1" s="1"/>
  <c r="V184" i="4"/>
  <c r="R184" i="4"/>
  <c r="N184" i="4"/>
  <c r="AN184" i="1" s="1"/>
  <c r="J184" i="4"/>
  <c r="AJ184" i="1" s="1"/>
  <c r="F184" i="4"/>
  <c r="AF184" i="1" s="1"/>
  <c r="U184" i="3"/>
  <c r="Q184" i="3"/>
  <c r="M184" i="3"/>
  <c r="I184" i="3"/>
  <c r="AC184" i="1" s="1"/>
  <c r="E184" i="3"/>
  <c r="Y184" i="1" s="1"/>
  <c r="U184" i="6"/>
  <c r="Q184" i="6"/>
  <c r="M184" i="6"/>
  <c r="I184" i="6"/>
  <c r="BG184" i="1" s="1"/>
  <c r="E184" i="6"/>
  <c r="BC184" i="1" s="1"/>
  <c r="V184" i="5"/>
  <c r="R184" i="5"/>
  <c r="N184" i="5"/>
  <c r="AZ184" i="1" s="1"/>
  <c r="J184" i="5"/>
  <c r="AV184" i="1" s="1"/>
  <c r="T188" i="6"/>
  <c r="P188" i="6"/>
  <c r="L188" i="6"/>
  <c r="H188" i="6"/>
  <c r="BF188" i="1" s="1"/>
  <c r="D188" i="6"/>
  <c r="BB188" i="1" s="1"/>
  <c r="W188" i="6"/>
  <c r="S188" i="6"/>
  <c r="O188" i="6"/>
  <c r="K188" i="6"/>
  <c r="BI188" i="1" s="1"/>
  <c r="G188" i="6"/>
  <c r="BE188" i="1" s="1"/>
  <c r="V188" i="6"/>
  <c r="R188" i="6"/>
  <c r="N188" i="6"/>
  <c r="J188" i="6"/>
  <c r="BH188" i="1" s="1"/>
  <c r="F188" i="6"/>
  <c r="BD188" i="1" s="1"/>
  <c r="U188" i="6"/>
  <c r="Q188" i="6"/>
  <c r="M188" i="6"/>
  <c r="I188" i="6"/>
  <c r="BG188" i="1" s="1"/>
  <c r="E188" i="6"/>
  <c r="BC188" i="1" s="1"/>
  <c r="U188" i="5"/>
  <c r="Q188" i="5"/>
  <c r="M188" i="5"/>
  <c r="AY188" i="1" s="1"/>
  <c r="I188" i="5"/>
  <c r="AU188" i="1" s="1"/>
  <c r="E188" i="5"/>
  <c r="AQ188" i="1" s="1"/>
  <c r="T188" i="4"/>
  <c r="P188" i="4"/>
  <c r="L188" i="4"/>
  <c r="AL188" i="1" s="1"/>
  <c r="H188" i="4"/>
  <c r="AH188" i="1" s="1"/>
  <c r="D188" i="4"/>
  <c r="AD188" i="1" s="1"/>
  <c r="W188" i="3"/>
  <c r="S188" i="3"/>
  <c r="O188" i="3"/>
  <c r="K188" i="3"/>
  <c r="G188" i="3"/>
  <c r="AA188" i="1" s="1"/>
  <c r="T188" i="5"/>
  <c r="P188" i="5"/>
  <c r="L188" i="5"/>
  <c r="AX188" i="1" s="1"/>
  <c r="H188" i="5"/>
  <c r="AT188" i="1" s="1"/>
  <c r="D188" i="5"/>
  <c r="AP188" i="1" s="1"/>
  <c r="W188" i="4"/>
  <c r="S188" i="4"/>
  <c r="O188" i="4"/>
  <c r="AO188" i="1" s="1"/>
  <c r="K188" i="4"/>
  <c r="AK188" i="1" s="1"/>
  <c r="G188" i="4"/>
  <c r="AG188" i="1" s="1"/>
  <c r="V188" i="3"/>
  <c r="R188" i="3"/>
  <c r="N188" i="3"/>
  <c r="J188" i="3"/>
  <c r="F188" i="3"/>
  <c r="Z188" i="1" s="1"/>
  <c r="W188" i="5"/>
  <c r="S188" i="5"/>
  <c r="O188" i="5"/>
  <c r="BA188" i="1" s="1"/>
  <c r="K188" i="5"/>
  <c r="AW188" i="1" s="1"/>
  <c r="G188" i="5"/>
  <c r="AS188" i="1" s="1"/>
  <c r="V188" i="4"/>
  <c r="R188" i="4"/>
  <c r="N188" i="4"/>
  <c r="AN188" i="1" s="1"/>
  <c r="J188" i="4"/>
  <c r="AJ188" i="1" s="1"/>
  <c r="F188" i="4"/>
  <c r="AF188" i="1" s="1"/>
  <c r="U188" i="3"/>
  <c r="Q188" i="3"/>
  <c r="M188" i="3"/>
  <c r="I188" i="3"/>
  <c r="AC188" i="1" s="1"/>
  <c r="E188" i="3"/>
  <c r="Y188" i="1" s="1"/>
  <c r="V188" i="5"/>
  <c r="R188" i="5"/>
  <c r="N188" i="5"/>
  <c r="AZ188" i="1" s="1"/>
  <c r="J188" i="5"/>
  <c r="AV188" i="1" s="1"/>
  <c r="F188" i="5"/>
  <c r="AR188" i="1" s="1"/>
  <c r="T192" i="6"/>
  <c r="P192" i="6"/>
  <c r="L192" i="6"/>
  <c r="H192" i="6"/>
  <c r="BF192" i="1" s="1"/>
  <c r="D192" i="6"/>
  <c r="BB192" i="1" s="1"/>
  <c r="W192" i="6"/>
  <c r="S192" i="6"/>
  <c r="O192" i="6"/>
  <c r="K192" i="6"/>
  <c r="BI192" i="1" s="1"/>
  <c r="G192" i="6"/>
  <c r="BE192" i="1" s="1"/>
  <c r="V192" i="6"/>
  <c r="R192" i="6"/>
  <c r="N192" i="6"/>
  <c r="J192" i="6"/>
  <c r="BH192" i="1" s="1"/>
  <c r="F192" i="6"/>
  <c r="BD192" i="1" s="1"/>
  <c r="U192" i="6"/>
  <c r="Q192" i="6"/>
  <c r="M192" i="6"/>
  <c r="I192" i="6"/>
  <c r="BG192" i="1" s="1"/>
  <c r="E192" i="6"/>
  <c r="BC192" i="1" s="1"/>
  <c r="U192" i="5"/>
  <c r="Q192" i="5"/>
  <c r="M192" i="5"/>
  <c r="AY192" i="1" s="1"/>
  <c r="I192" i="5"/>
  <c r="AU192" i="1" s="1"/>
  <c r="E192" i="5"/>
  <c r="AQ192" i="1" s="1"/>
  <c r="T192" i="4"/>
  <c r="P192" i="4"/>
  <c r="L192" i="4"/>
  <c r="AL192" i="1" s="1"/>
  <c r="H192" i="4"/>
  <c r="AH192" i="1" s="1"/>
  <c r="D192" i="4"/>
  <c r="AD192" i="1" s="1"/>
  <c r="W192" i="3"/>
  <c r="S192" i="3"/>
  <c r="O192" i="3"/>
  <c r="K192" i="3"/>
  <c r="G192" i="3"/>
  <c r="AA192" i="1" s="1"/>
  <c r="T192" i="5"/>
  <c r="P192" i="5"/>
  <c r="L192" i="5"/>
  <c r="AX192" i="1" s="1"/>
  <c r="H192" i="5"/>
  <c r="AT192" i="1" s="1"/>
  <c r="D192" i="5"/>
  <c r="AP192" i="1" s="1"/>
  <c r="W192" i="4"/>
  <c r="S192" i="4"/>
  <c r="O192" i="4"/>
  <c r="AO192" i="1" s="1"/>
  <c r="K192" i="4"/>
  <c r="AK192" i="1" s="1"/>
  <c r="G192" i="4"/>
  <c r="AG192" i="1" s="1"/>
  <c r="V192" i="3"/>
  <c r="R192" i="3"/>
  <c r="N192" i="3"/>
  <c r="J192" i="3"/>
  <c r="F192" i="3"/>
  <c r="Z192" i="1" s="1"/>
  <c r="V192" i="2"/>
  <c r="V192" i="1" s="1"/>
  <c r="W192" i="5"/>
  <c r="S192" i="5"/>
  <c r="O192" i="5"/>
  <c r="BA192" i="1" s="1"/>
  <c r="K192" i="5"/>
  <c r="AW192" i="1" s="1"/>
  <c r="G192" i="5"/>
  <c r="AS192" i="1" s="1"/>
  <c r="V192" i="4"/>
  <c r="R192" i="4"/>
  <c r="N192" i="4"/>
  <c r="AN192" i="1" s="1"/>
  <c r="J192" i="4"/>
  <c r="AJ192" i="1" s="1"/>
  <c r="F192" i="4"/>
  <c r="AF192" i="1" s="1"/>
  <c r="U192" i="3"/>
  <c r="Q192" i="3"/>
  <c r="M192" i="3"/>
  <c r="I192" i="3"/>
  <c r="AC192" i="1" s="1"/>
  <c r="E192" i="3"/>
  <c r="Y192" i="1" s="1"/>
  <c r="V192" i="5"/>
  <c r="R192" i="5"/>
  <c r="N192" i="5"/>
  <c r="AZ192" i="1" s="1"/>
  <c r="J192" i="5"/>
  <c r="AV192" i="1" s="1"/>
  <c r="F192" i="5"/>
  <c r="AR192" i="1" s="1"/>
  <c r="T196" i="6"/>
  <c r="P196" i="6"/>
  <c r="L196" i="6"/>
  <c r="H196" i="6"/>
  <c r="BF196" i="1" s="1"/>
  <c r="D196" i="6"/>
  <c r="BB196" i="1" s="1"/>
  <c r="W196" i="6"/>
  <c r="S196" i="6"/>
  <c r="O196" i="6"/>
  <c r="K196" i="6"/>
  <c r="BI196" i="1" s="1"/>
  <c r="G196" i="6"/>
  <c r="BE196" i="1" s="1"/>
  <c r="V196" i="6"/>
  <c r="R196" i="6"/>
  <c r="N196" i="6"/>
  <c r="J196" i="6"/>
  <c r="BH196" i="1" s="1"/>
  <c r="F196" i="6"/>
  <c r="BD196" i="1" s="1"/>
  <c r="U196" i="6"/>
  <c r="Q196" i="6"/>
  <c r="M196" i="6"/>
  <c r="I196" i="6"/>
  <c r="BG196" i="1" s="1"/>
  <c r="E196" i="6"/>
  <c r="BC196" i="1" s="1"/>
  <c r="U196" i="5"/>
  <c r="Q196" i="5"/>
  <c r="M196" i="5"/>
  <c r="AY196" i="1" s="1"/>
  <c r="I196" i="5"/>
  <c r="AU196" i="1" s="1"/>
  <c r="E196" i="5"/>
  <c r="AQ196" i="1" s="1"/>
  <c r="T196" i="4"/>
  <c r="P196" i="4"/>
  <c r="L196" i="4"/>
  <c r="AL196" i="1" s="1"/>
  <c r="H196" i="4"/>
  <c r="AH196" i="1" s="1"/>
  <c r="D196" i="4"/>
  <c r="AD196" i="1" s="1"/>
  <c r="W196" i="3"/>
  <c r="S196" i="3"/>
  <c r="O196" i="3"/>
  <c r="K196" i="3"/>
  <c r="G196" i="3"/>
  <c r="AA196" i="1" s="1"/>
  <c r="T196" i="5"/>
  <c r="P196" i="5"/>
  <c r="L196" i="5"/>
  <c r="AX196" i="1" s="1"/>
  <c r="H196" i="5"/>
  <c r="AT196" i="1" s="1"/>
  <c r="D196" i="5"/>
  <c r="AP196" i="1" s="1"/>
  <c r="W196" i="4"/>
  <c r="S196" i="4"/>
  <c r="O196" i="4"/>
  <c r="AO196" i="1" s="1"/>
  <c r="K196" i="4"/>
  <c r="AK196" i="1" s="1"/>
  <c r="G196" i="4"/>
  <c r="AG196" i="1" s="1"/>
  <c r="V196" i="3"/>
  <c r="R196" i="3"/>
  <c r="N196" i="3"/>
  <c r="J196" i="3"/>
  <c r="F196" i="3"/>
  <c r="Z196" i="1" s="1"/>
  <c r="V196" i="2"/>
  <c r="V196" i="1" s="1"/>
  <c r="R196" i="2"/>
  <c r="R196" i="1" s="1"/>
  <c r="N196" i="2"/>
  <c r="N196" i="1" s="1"/>
  <c r="J196" i="2"/>
  <c r="J196" i="1" s="1"/>
  <c r="F196" i="2"/>
  <c r="F196" i="1" s="1"/>
  <c r="W196" i="5"/>
  <c r="S196" i="5"/>
  <c r="O196" i="5"/>
  <c r="BA196" i="1" s="1"/>
  <c r="K196" i="5"/>
  <c r="AW196" i="1" s="1"/>
  <c r="G196" i="5"/>
  <c r="AS196" i="1" s="1"/>
  <c r="V196" i="4"/>
  <c r="R196" i="4"/>
  <c r="N196" i="4"/>
  <c r="AN196" i="1" s="1"/>
  <c r="J196" i="4"/>
  <c r="AJ196" i="1" s="1"/>
  <c r="F196" i="4"/>
  <c r="AF196" i="1" s="1"/>
  <c r="U196" i="3"/>
  <c r="Q196" i="3"/>
  <c r="M196" i="3"/>
  <c r="I196" i="3"/>
  <c r="AC196" i="1" s="1"/>
  <c r="E196" i="3"/>
  <c r="Y196" i="1" s="1"/>
  <c r="V196" i="5"/>
  <c r="R196" i="5"/>
  <c r="N196" i="5"/>
  <c r="AZ196" i="1" s="1"/>
  <c r="J196" i="5"/>
  <c r="AV196" i="1" s="1"/>
  <c r="F196" i="5"/>
  <c r="AR196" i="1" s="1"/>
  <c r="F182" i="2"/>
  <c r="F182" i="1" s="1"/>
  <c r="J182" i="2"/>
  <c r="J182" i="1" s="1"/>
  <c r="N182" i="2"/>
  <c r="N182" i="1" s="1"/>
  <c r="R182" i="2"/>
  <c r="R182" i="1" s="1"/>
  <c r="V182" i="2"/>
  <c r="V182" i="1" s="1"/>
  <c r="F184" i="2"/>
  <c r="F184" i="1" s="1"/>
  <c r="J184" i="2"/>
  <c r="J184" i="1" s="1"/>
  <c r="N184" i="2"/>
  <c r="N184" i="1" s="1"/>
  <c r="R184" i="2"/>
  <c r="R184" i="1" s="1"/>
  <c r="V184" i="2"/>
  <c r="V184" i="1" s="1"/>
  <c r="F188" i="2"/>
  <c r="F188" i="1" s="1"/>
  <c r="J188" i="2"/>
  <c r="J188" i="1" s="1"/>
  <c r="N188" i="2"/>
  <c r="N188" i="1" s="1"/>
  <c r="R188" i="2"/>
  <c r="R188" i="1" s="1"/>
  <c r="V188" i="2"/>
  <c r="V188" i="1" s="1"/>
  <c r="F192" i="2"/>
  <c r="F192" i="1" s="1"/>
  <c r="J192" i="2"/>
  <c r="J192" i="1" s="1"/>
  <c r="N192" i="2"/>
  <c r="N192" i="1" s="1"/>
  <c r="R192" i="2"/>
  <c r="R192" i="1" s="1"/>
  <c r="W192" i="2"/>
  <c r="W192" i="1" s="1"/>
  <c r="H196" i="2"/>
  <c r="H196" i="1" s="1"/>
  <c r="M196" i="2"/>
  <c r="M196" i="1" s="1"/>
  <c r="S196" i="2"/>
  <c r="S196" i="1" s="1"/>
  <c r="D182" i="3"/>
  <c r="X182" i="1" s="1"/>
  <c r="L182" i="3"/>
  <c r="D184" i="3"/>
  <c r="X184" i="1" s="1"/>
  <c r="T184" i="3"/>
  <c r="P188" i="3"/>
  <c r="L192" i="3"/>
  <c r="H196" i="3"/>
  <c r="AB196" i="1" s="1"/>
  <c r="I182" i="4"/>
  <c r="AI182" i="1" s="1"/>
  <c r="E184" i="4"/>
  <c r="AE184" i="1" s="1"/>
  <c r="U184" i="4"/>
  <c r="Q188" i="4"/>
  <c r="M192" i="4"/>
  <c r="AM192" i="1" s="1"/>
  <c r="I196" i="4"/>
  <c r="AI196" i="1" s="1"/>
  <c r="J182" i="5"/>
  <c r="AV182" i="1" s="1"/>
  <c r="F184" i="5"/>
  <c r="AR184" i="1" s="1"/>
  <c r="E188" i="2"/>
  <c r="E188" i="1" s="1"/>
  <c r="I192" i="2"/>
  <c r="I192" i="1" s="1"/>
  <c r="W196" i="2"/>
  <c r="W196" i="1" s="1"/>
  <c r="K182" i="3"/>
  <c r="P184" i="3"/>
  <c r="L188" i="3"/>
  <c r="H192" i="3"/>
  <c r="AB192" i="1" s="1"/>
  <c r="U182" i="4"/>
  <c r="M188" i="4"/>
  <c r="AM188" i="1" s="1"/>
  <c r="F182" i="5"/>
  <c r="AR182" i="1" s="1"/>
  <c r="G182" i="2"/>
  <c r="G182" i="1" s="1"/>
  <c r="K182" i="2"/>
  <c r="K182" i="1" s="1"/>
  <c r="O182" i="2"/>
  <c r="O182" i="1" s="1"/>
  <c r="S182" i="2"/>
  <c r="S182" i="1" s="1"/>
  <c r="W182" i="2"/>
  <c r="W182" i="1" s="1"/>
  <c r="G184" i="2"/>
  <c r="G184" i="1" s="1"/>
  <c r="K184" i="2"/>
  <c r="K184" i="1" s="1"/>
  <c r="O184" i="2"/>
  <c r="O184" i="1" s="1"/>
  <c r="S184" i="2"/>
  <c r="S184" i="1" s="1"/>
  <c r="W184" i="2"/>
  <c r="W184" i="1" s="1"/>
  <c r="G188" i="2"/>
  <c r="G188" i="1" s="1"/>
  <c r="K188" i="2"/>
  <c r="K188" i="1" s="1"/>
  <c r="O188" i="2"/>
  <c r="O188" i="1" s="1"/>
  <c r="S188" i="2"/>
  <c r="S188" i="1" s="1"/>
  <c r="W188" i="2"/>
  <c r="W188" i="1" s="1"/>
  <c r="G192" i="2"/>
  <c r="G192" i="1" s="1"/>
  <c r="K192" i="2"/>
  <c r="K192" i="1" s="1"/>
  <c r="O192" i="2"/>
  <c r="O192" i="1" s="1"/>
  <c r="S192" i="2"/>
  <c r="S192" i="1" s="1"/>
  <c r="D196" i="2"/>
  <c r="D196" i="1" s="1"/>
  <c r="I196" i="2"/>
  <c r="I196" i="1" s="1"/>
  <c r="O196" i="2"/>
  <c r="O196" i="1" s="1"/>
  <c r="T196" i="2"/>
  <c r="T196" i="1" s="1"/>
  <c r="G182" i="3"/>
  <c r="AA182" i="1" s="1"/>
  <c r="O182" i="3"/>
  <c r="H184" i="3"/>
  <c r="AB184" i="1" s="1"/>
  <c r="D188" i="3"/>
  <c r="X188" i="1" s="1"/>
  <c r="T188" i="3"/>
  <c r="P192" i="3"/>
  <c r="L196" i="3"/>
  <c r="M182" i="4"/>
  <c r="AM182" i="1" s="1"/>
  <c r="I184" i="4"/>
  <c r="AI184" i="1" s="1"/>
  <c r="E188" i="4"/>
  <c r="AE188" i="1" s="1"/>
  <c r="U188" i="4"/>
  <c r="Q192" i="4"/>
  <c r="M196" i="4"/>
  <c r="AM196" i="1" s="1"/>
  <c r="N182" i="5"/>
  <c r="AZ182" i="1" s="1"/>
  <c r="E182" i="2"/>
  <c r="E182" i="1" s="1"/>
  <c r="M182" i="2"/>
  <c r="M182" i="1" s="1"/>
  <c r="U182" i="2"/>
  <c r="U182" i="1" s="1"/>
  <c r="U184" i="2"/>
  <c r="U184" i="1" s="1"/>
  <c r="E192" i="2"/>
  <c r="E192" i="1" s="1"/>
  <c r="Q192" i="2"/>
  <c r="Q192" i="1" s="1"/>
  <c r="E182" i="4"/>
  <c r="AE182" i="1" s="1"/>
  <c r="D182" i="2"/>
  <c r="D182" i="1" s="1"/>
  <c r="H182" i="2"/>
  <c r="H182" i="1" s="1"/>
  <c r="L182" i="2"/>
  <c r="L182" i="1" s="1"/>
  <c r="P182" i="2"/>
  <c r="P182" i="1" s="1"/>
  <c r="T182" i="2"/>
  <c r="T182" i="1" s="1"/>
  <c r="D184" i="2"/>
  <c r="D184" i="1" s="1"/>
  <c r="H184" i="2"/>
  <c r="H184" i="1" s="1"/>
  <c r="L184" i="2"/>
  <c r="L184" i="1" s="1"/>
  <c r="P184" i="2"/>
  <c r="P184" i="1" s="1"/>
  <c r="T184" i="2"/>
  <c r="T184" i="1" s="1"/>
  <c r="D188" i="2"/>
  <c r="D188" i="1" s="1"/>
  <c r="H188" i="2"/>
  <c r="H188" i="1" s="1"/>
  <c r="L188" i="2"/>
  <c r="L188" i="1" s="1"/>
  <c r="P188" i="2"/>
  <c r="P188" i="1" s="1"/>
  <c r="T188" i="2"/>
  <c r="T188" i="1" s="1"/>
  <c r="D192" i="2"/>
  <c r="D192" i="1" s="1"/>
  <c r="H192" i="2"/>
  <c r="H192" i="1" s="1"/>
  <c r="L192" i="2"/>
  <c r="L192" i="1" s="1"/>
  <c r="P192" i="2"/>
  <c r="P192" i="1" s="1"/>
  <c r="T192" i="2"/>
  <c r="T192" i="1" s="1"/>
  <c r="E196" i="2"/>
  <c r="E196" i="1" s="1"/>
  <c r="K196" i="2"/>
  <c r="K196" i="1" s="1"/>
  <c r="P196" i="2"/>
  <c r="P196" i="1" s="1"/>
  <c r="U196" i="2"/>
  <c r="U196" i="1" s="1"/>
  <c r="H182" i="3"/>
  <c r="AB182" i="1" s="1"/>
  <c r="P182" i="3"/>
  <c r="L184" i="3"/>
  <c r="H188" i="3"/>
  <c r="AB188" i="1" s="1"/>
  <c r="D192" i="3"/>
  <c r="X192" i="1" s="1"/>
  <c r="T192" i="3"/>
  <c r="P196" i="3"/>
  <c r="Q182" i="4"/>
  <c r="M184" i="4"/>
  <c r="AM184" i="1" s="1"/>
  <c r="I188" i="4"/>
  <c r="AI188" i="1" s="1"/>
  <c r="E192" i="4"/>
  <c r="AE192" i="1" s="1"/>
  <c r="U192" i="4"/>
  <c r="Q196" i="4"/>
  <c r="R182" i="5"/>
  <c r="V156" i="6"/>
  <c r="T160" i="6"/>
  <c r="P160" i="6"/>
  <c r="L160" i="6"/>
  <c r="H160" i="6"/>
  <c r="BF160" i="1" s="1"/>
  <c r="D160" i="6"/>
  <c r="BB160" i="1" s="1"/>
  <c r="U160" i="5"/>
  <c r="Q160" i="5"/>
  <c r="M160" i="5"/>
  <c r="AY160" i="1" s="1"/>
  <c r="I160" i="5"/>
  <c r="AU160" i="1" s="1"/>
  <c r="E160" i="5"/>
  <c r="AQ160" i="1" s="1"/>
  <c r="T160" i="4"/>
  <c r="P160" i="4"/>
  <c r="L160" i="4"/>
  <c r="AL160" i="1" s="1"/>
  <c r="H160" i="4"/>
  <c r="AH160" i="1" s="1"/>
  <c r="D160" i="4"/>
  <c r="AD160" i="1" s="1"/>
  <c r="W160" i="6"/>
  <c r="S160" i="6"/>
  <c r="O160" i="6"/>
  <c r="K160" i="6"/>
  <c r="BI160" i="1" s="1"/>
  <c r="G160" i="6"/>
  <c r="BE160" i="1" s="1"/>
  <c r="T160" i="5"/>
  <c r="P160" i="5"/>
  <c r="L160" i="5"/>
  <c r="AX160" i="1" s="1"/>
  <c r="H160" i="5"/>
  <c r="AT160" i="1" s="1"/>
  <c r="D160" i="5"/>
  <c r="AP160" i="1" s="1"/>
  <c r="W160" i="4"/>
  <c r="S160" i="4"/>
  <c r="O160" i="4"/>
  <c r="AO160" i="1" s="1"/>
  <c r="K160" i="4"/>
  <c r="AK160" i="1" s="1"/>
  <c r="G160" i="4"/>
  <c r="AG160" i="1" s="1"/>
  <c r="V160" i="3"/>
  <c r="R160" i="3"/>
  <c r="N160" i="3"/>
  <c r="J160" i="3"/>
  <c r="F160" i="3"/>
  <c r="Z160" i="1" s="1"/>
  <c r="V160" i="6"/>
  <c r="R160" i="6"/>
  <c r="N160" i="6"/>
  <c r="J160" i="6"/>
  <c r="BH160" i="1" s="1"/>
  <c r="F160" i="6"/>
  <c r="BD160" i="1" s="1"/>
  <c r="W160" i="5"/>
  <c r="S160" i="5"/>
  <c r="O160" i="5"/>
  <c r="BA160" i="1" s="1"/>
  <c r="K160" i="5"/>
  <c r="AW160" i="1" s="1"/>
  <c r="G160" i="5"/>
  <c r="AS160" i="1" s="1"/>
  <c r="V160" i="4"/>
  <c r="R160" i="4"/>
  <c r="N160" i="4"/>
  <c r="AN160" i="1" s="1"/>
  <c r="J160" i="4"/>
  <c r="AJ160" i="1" s="1"/>
  <c r="F160" i="4"/>
  <c r="AF160" i="1" s="1"/>
  <c r="U160" i="6"/>
  <c r="Q160" i="6"/>
  <c r="M160" i="6"/>
  <c r="I160" i="6"/>
  <c r="BG160" i="1" s="1"/>
  <c r="E160" i="6"/>
  <c r="BC160" i="1" s="1"/>
  <c r="V160" i="5"/>
  <c r="R160" i="5"/>
  <c r="N160" i="5"/>
  <c r="AZ160" i="1" s="1"/>
  <c r="J160" i="5"/>
  <c r="AV160" i="1" s="1"/>
  <c r="F160" i="5"/>
  <c r="AR160" i="1" s="1"/>
  <c r="U160" i="4"/>
  <c r="Q160" i="4"/>
  <c r="M160" i="4"/>
  <c r="AM160" i="1" s="1"/>
  <c r="I160" i="4"/>
  <c r="AI160" i="1" s="1"/>
  <c r="E160" i="4"/>
  <c r="AE160" i="1" s="1"/>
  <c r="T160" i="3"/>
  <c r="P160" i="3"/>
  <c r="L160" i="3"/>
  <c r="H160" i="3"/>
  <c r="AB160" i="1" s="1"/>
  <c r="D160" i="3"/>
  <c r="X160" i="1" s="1"/>
  <c r="T162" i="6"/>
  <c r="P162" i="6"/>
  <c r="L162" i="6"/>
  <c r="H162" i="6"/>
  <c r="BF162" i="1" s="1"/>
  <c r="D162" i="6"/>
  <c r="BB162" i="1" s="1"/>
  <c r="U162" i="5"/>
  <c r="Q162" i="5"/>
  <c r="M162" i="5"/>
  <c r="AY162" i="1" s="1"/>
  <c r="I162" i="5"/>
  <c r="AU162" i="1" s="1"/>
  <c r="E162" i="5"/>
  <c r="AQ162" i="1" s="1"/>
  <c r="T162" i="4"/>
  <c r="P162" i="4"/>
  <c r="L162" i="4"/>
  <c r="AL162" i="1" s="1"/>
  <c r="H162" i="4"/>
  <c r="AH162" i="1" s="1"/>
  <c r="D162" i="4"/>
  <c r="AD162" i="1" s="1"/>
  <c r="W162" i="6"/>
  <c r="S162" i="6"/>
  <c r="O162" i="6"/>
  <c r="K162" i="6"/>
  <c r="BI162" i="1" s="1"/>
  <c r="G162" i="6"/>
  <c r="BE162" i="1" s="1"/>
  <c r="T162" i="5"/>
  <c r="P162" i="5"/>
  <c r="L162" i="5"/>
  <c r="AX162" i="1" s="1"/>
  <c r="H162" i="5"/>
  <c r="AT162" i="1" s="1"/>
  <c r="D162" i="5"/>
  <c r="AP162" i="1" s="1"/>
  <c r="W162" i="4"/>
  <c r="S162" i="4"/>
  <c r="O162" i="4"/>
  <c r="AO162" i="1" s="1"/>
  <c r="K162" i="4"/>
  <c r="AK162" i="1" s="1"/>
  <c r="G162" i="4"/>
  <c r="AG162" i="1" s="1"/>
  <c r="V162" i="3"/>
  <c r="R162" i="3"/>
  <c r="N162" i="3"/>
  <c r="J162" i="3"/>
  <c r="F162" i="3"/>
  <c r="Z162" i="1" s="1"/>
  <c r="V162" i="6"/>
  <c r="R162" i="6"/>
  <c r="N162" i="6"/>
  <c r="J162" i="6"/>
  <c r="BH162" i="1" s="1"/>
  <c r="F162" i="6"/>
  <c r="BD162" i="1" s="1"/>
  <c r="W162" i="5"/>
  <c r="S162" i="5"/>
  <c r="O162" i="5"/>
  <c r="BA162" i="1" s="1"/>
  <c r="K162" i="5"/>
  <c r="AW162" i="1" s="1"/>
  <c r="G162" i="5"/>
  <c r="AS162" i="1" s="1"/>
  <c r="V162" i="4"/>
  <c r="R162" i="4"/>
  <c r="N162" i="4"/>
  <c r="AN162" i="1" s="1"/>
  <c r="J162" i="4"/>
  <c r="AJ162" i="1" s="1"/>
  <c r="F162" i="4"/>
  <c r="AF162" i="1" s="1"/>
  <c r="U162" i="6"/>
  <c r="Q162" i="6"/>
  <c r="M162" i="6"/>
  <c r="I162" i="6"/>
  <c r="BG162" i="1" s="1"/>
  <c r="E162" i="6"/>
  <c r="BC162" i="1" s="1"/>
  <c r="V162" i="5"/>
  <c r="R162" i="5"/>
  <c r="N162" i="5"/>
  <c r="AZ162" i="1" s="1"/>
  <c r="J162" i="5"/>
  <c r="AV162" i="1" s="1"/>
  <c r="F162" i="5"/>
  <c r="AR162" i="1" s="1"/>
  <c r="U162" i="4"/>
  <c r="Q162" i="4"/>
  <c r="M162" i="4"/>
  <c r="AM162" i="1" s="1"/>
  <c r="I162" i="4"/>
  <c r="AI162" i="1" s="1"/>
  <c r="E162" i="4"/>
  <c r="AE162" i="1" s="1"/>
  <c r="T162" i="3"/>
  <c r="P162" i="3"/>
  <c r="L162" i="3"/>
  <c r="H162" i="3"/>
  <c r="AB162" i="1" s="1"/>
  <c r="D162" i="3"/>
  <c r="X162" i="1" s="1"/>
  <c r="T166" i="6"/>
  <c r="P166" i="6"/>
  <c r="L166" i="6"/>
  <c r="H166" i="6"/>
  <c r="BF166" i="1" s="1"/>
  <c r="D166" i="6"/>
  <c r="BB166" i="1" s="1"/>
  <c r="W166" i="6"/>
  <c r="S166" i="6"/>
  <c r="O166" i="6"/>
  <c r="K166" i="6"/>
  <c r="BI166" i="1" s="1"/>
  <c r="G166" i="6"/>
  <c r="BE166" i="1" s="1"/>
  <c r="V166" i="6"/>
  <c r="R166" i="6"/>
  <c r="N166" i="6"/>
  <c r="J166" i="6"/>
  <c r="BH166" i="1" s="1"/>
  <c r="F166" i="6"/>
  <c r="BD166" i="1" s="1"/>
  <c r="U166" i="6"/>
  <c r="Q166" i="6"/>
  <c r="M166" i="6"/>
  <c r="I166" i="6"/>
  <c r="BG166" i="1" s="1"/>
  <c r="E166" i="6"/>
  <c r="BC166" i="1" s="1"/>
  <c r="U166" i="5"/>
  <c r="Q166" i="5"/>
  <c r="M166" i="5"/>
  <c r="AY166" i="1" s="1"/>
  <c r="I166" i="5"/>
  <c r="AU166" i="1" s="1"/>
  <c r="E166" i="5"/>
  <c r="AQ166" i="1" s="1"/>
  <c r="T166" i="4"/>
  <c r="P166" i="4"/>
  <c r="L166" i="4"/>
  <c r="AL166" i="1" s="1"/>
  <c r="H166" i="4"/>
  <c r="AH166" i="1" s="1"/>
  <c r="D166" i="4"/>
  <c r="AD166" i="1" s="1"/>
  <c r="T166" i="5"/>
  <c r="P166" i="5"/>
  <c r="L166" i="5"/>
  <c r="AX166" i="1" s="1"/>
  <c r="H166" i="5"/>
  <c r="AT166" i="1" s="1"/>
  <c r="D166" i="5"/>
  <c r="AP166" i="1" s="1"/>
  <c r="W166" i="4"/>
  <c r="S166" i="4"/>
  <c r="O166" i="4"/>
  <c r="AO166" i="1" s="1"/>
  <c r="K166" i="4"/>
  <c r="AK166" i="1" s="1"/>
  <c r="G166" i="4"/>
  <c r="AG166" i="1" s="1"/>
  <c r="V166" i="3"/>
  <c r="R166" i="3"/>
  <c r="N166" i="3"/>
  <c r="J166" i="3"/>
  <c r="F166" i="3"/>
  <c r="Z166" i="1" s="1"/>
  <c r="W166" i="5"/>
  <c r="S166" i="5"/>
  <c r="O166" i="5"/>
  <c r="BA166" i="1" s="1"/>
  <c r="K166" i="5"/>
  <c r="AW166" i="1" s="1"/>
  <c r="G166" i="5"/>
  <c r="AS166" i="1" s="1"/>
  <c r="V166" i="4"/>
  <c r="R166" i="4"/>
  <c r="N166" i="4"/>
  <c r="AN166" i="1" s="1"/>
  <c r="J166" i="4"/>
  <c r="AJ166" i="1" s="1"/>
  <c r="F166" i="4"/>
  <c r="AF166" i="1" s="1"/>
  <c r="V166" i="5"/>
  <c r="R166" i="5"/>
  <c r="N166" i="5"/>
  <c r="AZ166" i="1" s="1"/>
  <c r="J166" i="5"/>
  <c r="AV166" i="1" s="1"/>
  <c r="F166" i="5"/>
  <c r="AR166" i="1" s="1"/>
  <c r="U166" i="4"/>
  <c r="Q166" i="4"/>
  <c r="M166" i="4"/>
  <c r="AM166" i="1" s="1"/>
  <c r="I166" i="4"/>
  <c r="AI166" i="1" s="1"/>
  <c r="E166" i="4"/>
  <c r="AE166" i="1" s="1"/>
  <c r="T166" i="3"/>
  <c r="P166" i="3"/>
  <c r="L166" i="3"/>
  <c r="H166" i="3"/>
  <c r="AB166" i="1" s="1"/>
  <c r="D166" i="3"/>
  <c r="X166" i="1" s="1"/>
  <c r="T170" i="6"/>
  <c r="P170" i="6"/>
  <c r="L170" i="6"/>
  <c r="H170" i="6"/>
  <c r="BF170" i="1" s="1"/>
  <c r="D170" i="6"/>
  <c r="BB170" i="1" s="1"/>
  <c r="W170" i="6"/>
  <c r="S170" i="6"/>
  <c r="O170" i="6"/>
  <c r="K170" i="6"/>
  <c r="BI170" i="1" s="1"/>
  <c r="G170" i="6"/>
  <c r="BE170" i="1" s="1"/>
  <c r="V170" i="6"/>
  <c r="R170" i="6"/>
  <c r="N170" i="6"/>
  <c r="J170" i="6"/>
  <c r="BH170" i="1" s="1"/>
  <c r="F170" i="6"/>
  <c r="BD170" i="1" s="1"/>
  <c r="U170" i="6"/>
  <c r="Q170" i="6"/>
  <c r="M170" i="6"/>
  <c r="I170" i="6"/>
  <c r="BG170" i="1" s="1"/>
  <c r="E170" i="6"/>
  <c r="BC170" i="1" s="1"/>
  <c r="U170" i="5"/>
  <c r="Q170" i="5"/>
  <c r="M170" i="5"/>
  <c r="AY170" i="1" s="1"/>
  <c r="I170" i="5"/>
  <c r="AU170" i="1" s="1"/>
  <c r="E170" i="5"/>
  <c r="AQ170" i="1" s="1"/>
  <c r="T170" i="4"/>
  <c r="P170" i="4"/>
  <c r="L170" i="4"/>
  <c r="AL170" i="1" s="1"/>
  <c r="H170" i="4"/>
  <c r="AH170" i="1" s="1"/>
  <c r="D170" i="4"/>
  <c r="AD170" i="1" s="1"/>
  <c r="W170" i="3"/>
  <c r="S170" i="3"/>
  <c r="O170" i="3"/>
  <c r="K170" i="3"/>
  <c r="G170" i="3"/>
  <c r="AA170" i="1" s="1"/>
  <c r="T170" i="5"/>
  <c r="P170" i="5"/>
  <c r="L170" i="5"/>
  <c r="AX170" i="1" s="1"/>
  <c r="H170" i="5"/>
  <c r="AT170" i="1" s="1"/>
  <c r="D170" i="5"/>
  <c r="AP170" i="1" s="1"/>
  <c r="W170" i="4"/>
  <c r="S170" i="4"/>
  <c r="O170" i="4"/>
  <c r="AO170" i="1" s="1"/>
  <c r="K170" i="4"/>
  <c r="AK170" i="1" s="1"/>
  <c r="G170" i="4"/>
  <c r="AG170" i="1" s="1"/>
  <c r="V170" i="3"/>
  <c r="R170" i="3"/>
  <c r="N170" i="3"/>
  <c r="J170" i="3"/>
  <c r="F170" i="3"/>
  <c r="Z170" i="1" s="1"/>
  <c r="W170" i="5"/>
  <c r="S170" i="5"/>
  <c r="O170" i="5"/>
  <c r="BA170" i="1" s="1"/>
  <c r="K170" i="5"/>
  <c r="AW170" i="1" s="1"/>
  <c r="G170" i="5"/>
  <c r="AS170" i="1" s="1"/>
  <c r="V170" i="4"/>
  <c r="R170" i="4"/>
  <c r="N170" i="4"/>
  <c r="AN170" i="1" s="1"/>
  <c r="J170" i="4"/>
  <c r="AJ170" i="1" s="1"/>
  <c r="F170" i="4"/>
  <c r="AF170" i="1" s="1"/>
  <c r="U170" i="3"/>
  <c r="Q170" i="3"/>
  <c r="M170" i="3"/>
  <c r="I170" i="3"/>
  <c r="AC170" i="1" s="1"/>
  <c r="E170" i="3"/>
  <c r="Y170" i="1" s="1"/>
  <c r="V170" i="5"/>
  <c r="R170" i="5"/>
  <c r="N170" i="5"/>
  <c r="AZ170" i="1" s="1"/>
  <c r="J170" i="5"/>
  <c r="AV170" i="1" s="1"/>
  <c r="F170" i="5"/>
  <c r="AR170" i="1" s="1"/>
  <c r="U170" i="4"/>
  <c r="Q170" i="4"/>
  <c r="M170" i="4"/>
  <c r="AM170" i="1" s="1"/>
  <c r="I170" i="4"/>
  <c r="AI170" i="1" s="1"/>
  <c r="E170" i="4"/>
  <c r="AE170" i="1" s="1"/>
  <c r="T170" i="3"/>
  <c r="P170" i="3"/>
  <c r="L170" i="3"/>
  <c r="H170" i="3"/>
  <c r="AB170" i="1" s="1"/>
  <c r="D170" i="3"/>
  <c r="X170" i="1" s="1"/>
  <c r="T174" i="6"/>
  <c r="P174" i="6"/>
  <c r="L174" i="6"/>
  <c r="H174" i="6"/>
  <c r="BF174" i="1" s="1"/>
  <c r="D174" i="6"/>
  <c r="BB174" i="1" s="1"/>
  <c r="W174" i="6"/>
  <c r="S174" i="6"/>
  <c r="O174" i="6"/>
  <c r="K174" i="6"/>
  <c r="BI174" i="1" s="1"/>
  <c r="G174" i="6"/>
  <c r="BE174" i="1" s="1"/>
  <c r="V174" i="6"/>
  <c r="R174" i="6"/>
  <c r="N174" i="6"/>
  <c r="J174" i="6"/>
  <c r="BH174" i="1" s="1"/>
  <c r="F174" i="6"/>
  <c r="BD174" i="1" s="1"/>
  <c r="U174" i="6"/>
  <c r="Q174" i="6"/>
  <c r="M174" i="6"/>
  <c r="I174" i="6"/>
  <c r="BG174" i="1" s="1"/>
  <c r="E174" i="6"/>
  <c r="BC174" i="1" s="1"/>
  <c r="U174" i="5"/>
  <c r="Q174" i="5"/>
  <c r="M174" i="5"/>
  <c r="AY174" i="1" s="1"/>
  <c r="I174" i="5"/>
  <c r="AU174" i="1" s="1"/>
  <c r="E174" i="5"/>
  <c r="AQ174" i="1" s="1"/>
  <c r="T174" i="4"/>
  <c r="P174" i="4"/>
  <c r="L174" i="4"/>
  <c r="AL174" i="1" s="1"/>
  <c r="H174" i="4"/>
  <c r="AH174" i="1" s="1"/>
  <c r="D174" i="4"/>
  <c r="AD174" i="1" s="1"/>
  <c r="W174" i="3"/>
  <c r="S174" i="3"/>
  <c r="O174" i="3"/>
  <c r="K174" i="3"/>
  <c r="G174" i="3"/>
  <c r="AA174" i="1" s="1"/>
  <c r="T174" i="5"/>
  <c r="P174" i="5"/>
  <c r="L174" i="5"/>
  <c r="AX174" i="1" s="1"/>
  <c r="H174" i="5"/>
  <c r="AT174" i="1" s="1"/>
  <c r="D174" i="5"/>
  <c r="AP174" i="1" s="1"/>
  <c r="W174" i="4"/>
  <c r="S174" i="4"/>
  <c r="O174" i="4"/>
  <c r="AO174" i="1" s="1"/>
  <c r="K174" i="4"/>
  <c r="AK174" i="1" s="1"/>
  <c r="G174" i="4"/>
  <c r="AG174" i="1" s="1"/>
  <c r="V174" i="3"/>
  <c r="R174" i="3"/>
  <c r="N174" i="3"/>
  <c r="J174" i="3"/>
  <c r="F174" i="3"/>
  <c r="Z174" i="1" s="1"/>
  <c r="W174" i="5"/>
  <c r="S174" i="5"/>
  <c r="O174" i="5"/>
  <c r="BA174" i="1" s="1"/>
  <c r="K174" i="5"/>
  <c r="AW174" i="1" s="1"/>
  <c r="G174" i="5"/>
  <c r="AS174" i="1" s="1"/>
  <c r="V174" i="4"/>
  <c r="R174" i="4"/>
  <c r="N174" i="4"/>
  <c r="AN174" i="1" s="1"/>
  <c r="J174" i="4"/>
  <c r="AJ174" i="1" s="1"/>
  <c r="F174" i="4"/>
  <c r="AF174" i="1" s="1"/>
  <c r="U174" i="3"/>
  <c r="Q174" i="3"/>
  <c r="M174" i="3"/>
  <c r="I174" i="3"/>
  <c r="AC174" i="1" s="1"/>
  <c r="E174" i="3"/>
  <c r="Y174" i="1" s="1"/>
  <c r="V174" i="5"/>
  <c r="R174" i="5"/>
  <c r="N174" i="5"/>
  <c r="AZ174" i="1" s="1"/>
  <c r="J174" i="5"/>
  <c r="AV174" i="1" s="1"/>
  <c r="F174" i="5"/>
  <c r="AR174" i="1" s="1"/>
  <c r="U174" i="4"/>
  <c r="Q174" i="4"/>
  <c r="M174" i="4"/>
  <c r="AM174" i="1" s="1"/>
  <c r="I174" i="4"/>
  <c r="AI174" i="1" s="1"/>
  <c r="E174" i="4"/>
  <c r="AE174" i="1" s="1"/>
  <c r="T174" i="3"/>
  <c r="P174" i="3"/>
  <c r="L174" i="3"/>
  <c r="H174" i="3"/>
  <c r="AB174" i="1" s="1"/>
  <c r="D174" i="3"/>
  <c r="X174" i="1" s="1"/>
  <c r="F160" i="2"/>
  <c r="F160" i="1" s="1"/>
  <c r="J160" i="2"/>
  <c r="J160" i="1" s="1"/>
  <c r="N160" i="2"/>
  <c r="N160" i="1" s="1"/>
  <c r="R160" i="2"/>
  <c r="R160" i="1" s="1"/>
  <c r="V160" i="2"/>
  <c r="V160" i="1" s="1"/>
  <c r="F162" i="2"/>
  <c r="F162" i="1" s="1"/>
  <c r="J162" i="2"/>
  <c r="J162" i="1" s="1"/>
  <c r="N162" i="2"/>
  <c r="N162" i="1" s="1"/>
  <c r="R162" i="2"/>
  <c r="R162" i="1" s="1"/>
  <c r="V162" i="2"/>
  <c r="V162" i="1" s="1"/>
  <c r="F166" i="2"/>
  <c r="F166" i="1" s="1"/>
  <c r="J166" i="2"/>
  <c r="J166" i="1" s="1"/>
  <c r="N166" i="2"/>
  <c r="N166" i="1" s="1"/>
  <c r="R166" i="2"/>
  <c r="R166" i="1" s="1"/>
  <c r="V166" i="2"/>
  <c r="V166" i="1" s="1"/>
  <c r="F170" i="2"/>
  <c r="F170" i="1" s="1"/>
  <c r="J170" i="2"/>
  <c r="J170" i="1" s="1"/>
  <c r="N170" i="2"/>
  <c r="N170" i="1" s="1"/>
  <c r="R170" i="2"/>
  <c r="R170" i="1" s="1"/>
  <c r="V170" i="2"/>
  <c r="V170" i="1" s="1"/>
  <c r="F174" i="2"/>
  <c r="F174" i="1" s="1"/>
  <c r="J174" i="2"/>
  <c r="J174" i="1" s="1"/>
  <c r="N174" i="2"/>
  <c r="N174" i="1" s="1"/>
  <c r="R174" i="2"/>
  <c r="R174" i="1" s="1"/>
  <c r="V174" i="2"/>
  <c r="V174" i="1" s="1"/>
  <c r="I160" i="3"/>
  <c r="AC160" i="1" s="1"/>
  <c r="Q160" i="3"/>
  <c r="E162" i="3"/>
  <c r="Y162" i="1" s="1"/>
  <c r="M162" i="3"/>
  <c r="U162" i="3"/>
  <c r="I166" i="3"/>
  <c r="AC166" i="1" s="1"/>
  <c r="Q166" i="3"/>
  <c r="G160" i="2"/>
  <c r="G160" i="1" s="1"/>
  <c r="K160" i="2"/>
  <c r="K160" i="1" s="1"/>
  <c r="O160" i="2"/>
  <c r="O160" i="1" s="1"/>
  <c r="S160" i="2"/>
  <c r="S160" i="1" s="1"/>
  <c r="W160" i="2"/>
  <c r="W160" i="1" s="1"/>
  <c r="G162" i="2"/>
  <c r="G162" i="1" s="1"/>
  <c r="K162" i="2"/>
  <c r="K162" i="1" s="1"/>
  <c r="O162" i="2"/>
  <c r="O162" i="1" s="1"/>
  <c r="S162" i="2"/>
  <c r="S162" i="1" s="1"/>
  <c r="W162" i="2"/>
  <c r="W162" i="1" s="1"/>
  <c r="G166" i="2"/>
  <c r="G166" i="1" s="1"/>
  <c r="K166" i="2"/>
  <c r="K166" i="1" s="1"/>
  <c r="O166" i="2"/>
  <c r="O166" i="1" s="1"/>
  <c r="S166" i="2"/>
  <c r="S166" i="1" s="1"/>
  <c r="W166" i="2"/>
  <c r="W166" i="1" s="1"/>
  <c r="G170" i="2"/>
  <c r="G170" i="1" s="1"/>
  <c r="K170" i="2"/>
  <c r="K170" i="1" s="1"/>
  <c r="O170" i="2"/>
  <c r="O170" i="1" s="1"/>
  <c r="S170" i="2"/>
  <c r="S170" i="1" s="1"/>
  <c r="W170" i="2"/>
  <c r="W170" i="1" s="1"/>
  <c r="G174" i="2"/>
  <c r="G174" i="1" s="1"/>
  <c r="K174" i="2"/>
  <c r="K174" i="1" s="1"/>
  <c r="O174" i="2"/>
  <c r="O174" i="1" s="1"/>
  <c r="S174" i="2"/>
  <c r="S174" i="1" s="1"/>
  <c r="W174" i="2"/>
  <c r="W174" i="1" s="1"/>
  <c r="K160" i="3"/>
  <c r="S160" i="3"/>
  <c r="G162" i="3"/>
  <c r="AA162" i="1" s="1"/>
  <c r="O162" i="3"/>
  <c r="W162" i="3"/>
  <c r="K166" i="3"/>
  <c r="S166" i="3"/>
  <c r="D160" i="2"/>
  <c r="D160" i="1" s="1"/>
  <c r="H160" i="2"/>
  <c r="H160" i="1" s="1"/>
  <c r="L160" i="2"/>
  <c r="L160" i="1" s="1"/>
  <c r="P160" i="2"/>
  <c r="P160" i="1" s="1"/>
  <c r="T160" i="2"/>
  <c r="T160" i="1" s="1"/>
  <c r="D162" i="2"/>
  <c r="D162" i="1" s="1"/>
  <c r="H162" i="2"/>
  <c r="H162" i="1" s="1"/>
  <c r="L162" i="2"/>
  <c r="L162" i="1" s="1"/>
  <c r="P162" i="2"/>
  <c r="P162" i="1" s="1"/>
  <c r="T162" i="2"/>
  <c r="T162" i="1" s="1"/>
  <c r="D166" i="2"/>
  <c r="D166" i="1" s="1"/>
  <c r="H166" i="2"/>
  <c r="H166" i="1" s="1"/>
  <c r="L166" i="2"/>
  <c r="L166" i="1" s="1"/>
  <c r="P166" i="2"/>
  <c r="P166" i="1" s="1"/>
  <c r="T166" i="2"/>
  <c r="T166" i="1" s="1"/>
  <c r="D170" i="2"/>
  <c r="D170" i="1" s="1"/>
  <c r="H170" i="2"/>
  <c r="H170" i="1" s="1"/>
  <c r="L170" i="2"/>
  <c r="L170" i="1" s="1"/>
  <c r="P170" i="2"/>
  <c r="P170" i="1" s="1"/>
  <c r="T170" i="2"/>
  <c r="T170" i="1" s="1"/>
  <c r="D174" i="2"/>
  <c r="D174" i="1" s="1"/>
  <c r="H174" i="2"/>
  <c r="H174" i="1" s="1"/>
  <c r="L174" i="2"/>
  <c r="L174" i="1" s="1"/>
  <c r="P174" i="2"/>
  <c r="P174" i="1" s="1"/>
  <c r="T174" i="2"/>
  <c r="T174" i="1" s="1"/>
  <c r="E160" i="3"/>
  <c r="Y160" i="1" s="1"/>
  <c r="M160" i="3"/>
  <c r="U160" i="3"/>
  <c r="I162" i="3"/>
  <c r="AC162" i="1" s="1"/>
  <c r="Q162" i="3"/>
  <c r="E166" i="3"/>
  <c r="Y166" i="1" s="1"/>
  <c r="M166" i="3"/>
  <c r="U166" i="3"/>
  <c r="E160" i="2"/>
  <c r="E160" i="1" s="1"/>
  <c r="I160" i="2"/>
  <c r="I160" i="1" s="1"/>
  <c r="M160" i="2"/>
  <c r="M160" i="1" s="1"/>
  <c r="Q160" i="2"/>
  <c r="Q160" i="1" s="1"/>
  <c r="U160" i="2"/>
  <c r="U160" i="1" s="1"/>
  <c r="E162" i="2"/>
  <c r="E162" i="1" s="1"/>
  <c r="I162" i="2"/>
  <c r="I162" i="1" s="1"/>
  <c r="M162" i="2"/>
  <c r="M162" i="1" s="1"/>
  <c r="Q162" i="2"/>
  <c r="Q162" i="1" s="1"/>
  <c r="U162" i="2"/>
  <c r="U162" i="1" s="1"/>
  <c r="E166" i="2"/>
  <c r="E166" i="1" s="1"/>
  <c r="I166" i="2"/>
  <c r="I166" i="1" s="1"/>
  <c r="M166" i="2"/>
  <c r="M166" i="1" s="1"/>
  <c r="Q166" i="2"/>
  <c r="Q166" i="1" s="1"/>
  <c r="U166" i="2"/>
  <c r="U166" i="1" s="1"/>
  <c r="E170" i="2"/>
  <c r="E170" i="1" s="1"/>
  <c r="I170" i="2"/>
  <c r="I170" i="1" s="1"/>
  <c r="M170" i="2"/>
  <c r="M170" i="1" s="1"/>
  <c r="Q170" i="2"/>
  <c r="Q170" i="1" s="1"/>
  <c r="U170" i="2"/>
  <c r="U170" i="1" s="1"/>
  <c r="E174" i="2"/>
  <c r="E174" i="1" s="1"/>
  <c r="I174" i="2"/>
  <c r="I174" i="1" s="1"/>
  <c r="M174" i="2"/>
  <c r="M174" i="1" s="1"/>
  <c r="Q174" i="2"/>
  <c r="Q174" i="1" s="1"/>
  <c r="U174" i="2"/>
  <c r="U174" i="1" s="1"/>
  <c r="G160" i="3"/>
  <c r="AA160" i="1" s="1"/>
  <c r="O160" i="3"/>
  <c r="W160" i="3"/>
  <c r="K162" i="3"/>
  <c r="S162" i="3"/>
  <c r="G166" i="3"/>
  <c r="AA166" i="1" s="1"/>
  <c r="O166" i="3"/>
  <c r="W166" i="3"/>
  <c r="T138" i="6"/>
  <c r="P138" i="6"/>
  <c r="L138" i="6"/>
  <c r="H138" i="6"/>
  <c r="BF138" i="1" s="1"/>
  <c r="D138" i="6"/>
  <c r="BB138" i="1" s="1"/>
  <c r="U138" i="5"/>
  <c r="Q138" i="5"/>
  <c r="M138" i="5"/>
  <c r="AY138" i="1" s="1"/>
  <c r="I138" i="5"/>
  <c r="AU138" i="1" s="1"/>
  <c r="E138" i="5"/>
  <c r="AQ138" i="1" s="1"/>
  <c r="T138" i="4"/>
  <c r="P138" i="4"/>
  <c r="L138" i="4"/>
  <c r="AL138" i="1" s="1"/>
  <c r="H138" i="4"/>
  <c r="AH138" i="1" s="1"/>
  <c r="D138" i="4"/>
  <c r="AD138" i="1" s="1"/>
  <c r="W138" i="6"/>
  <c r="S138" i="6"/>
  <c r="O138" i="6"/>
  <c r="K138" i="6"/>
  <c r="BI138" i="1" s="1"/>
  <c r="G138" i="6"/>
  <c r="BE138" i="1" s="1"/>
  <c r="T138" i="5"/>
  <c r="P138" i="5"/>
  <c r="L138" i="5"/>
  <c r="AX138" i="1" s="1"/>
  <c r="H138" i="5"/>
  <c r="AT138" i="1" s="1"/>
  <c r="D138" i="5"/>
  <c r="AP138" i="1" s="1"/>
  <c r="W138" i="4"/>
  <c r="S138" i="4"/>
  <c r="O138" i="4"/>
  <c r="AO138" i="1" s="1"/>
  <c r="K138" i="4"/>
  <c r="AK138" i="1" s="1"/>
  <c r="G138" i="4"/>
  <c r="AG138" i="1" s="1"/>
  <c r="V138" i="3"/>
  <c r="R138" i="3"/>
  <c r="N138" i="3"/>
  <c r="J138" i="3"/>
  <c r="F138" i="3"/>
  <c r="Z138" i="1" s="1"/>
  <c r="V138" i="6"/>
  <c r="R138" i="6"/>
  <c r="N138" i="6"/>
  <c r="J138" i="6"/>
  <c r="BH138" i="1" s="1"/>
  <c r="F138" i="6"/>
  <c r="BD138" i="1" s="1"/>
  <c r="W138" i="5"/>
  <c r="S138" i="5"/>
  <c r="O138" i="5"/>
  <c r="BA138" i="1" s="1"/>
  <c r="K138" i="5"/>
  <c r="AW138" i="1" s="1"/>
  <c r="G138" i="5"/>
  <c r="AS138" i="1" s="1"/>
  <c r="V138" i="4"/>
  <c r="R138" i="4"/>
  <c r="N138" i="4"/>
  <c r="AN138" i="1" s="1"/>
  <c r="J138" i="4"/>
  <c r="AJ138" i="1" s="1"/>
  <c r="F138" i="4"/>
  <c r="AF138" i="1" s="1"/>
  <c r="U138" i="6"/>
  <c r="Q138" i="6"/>
  <c r="M138" i="6"/>
  <c r="I138" i="6"/>
  <c r="BG138" i="1" s="1"/>
  <c r="E138" i="6"/>
  <c r="BC138" i="1" s="1"/>
  <c r="V138" i="5"/>
  <c r="R138" i="5"/>
  <c r="N138" i="5"/>
  <c r="AZ138" i="1" s="1"/>
  <c r="J138" i="5"/>
  <c r="AV138" i="1" s="1"/>
  <c r="F138" i="5"/>
  <c r="AR138" i="1" s="1"/>
  <c r="U138" i="4"/>
  <c r="Q138" i="4"/>
  <c r="M138" i="4"/>
  <c r="AM138" i="1" s="1"/>
  <c r="I138" i="4"/>
  <c r="AI138" i="1" s="1"/>
  <c r="E138" i="4"/>
  <c r="AE138" i="1" s="1"/>
  <c r="T138" i="3"/>
  <c r="P138" i="3"/>
  <c r="L138" i="3"/>
  <c r="H138" i="3"/>
  <c r="AB138" i="1" s="1"/>
  <c r="D138" i="3"/>
  <c r="X138" i="1" s="1"/>
  <c r="U146" i="2"/>
  <c r="U146" i="1" s="1"/>
  <c r="G138" i="2"/>
  <c r="G138" i="1" s="1"/>
  <c r="K138" i="2"/>
  <c r="K138" i="1" s="1"/>
  <c r="O138" i="2"/>
  <c r="O138" i="1" s="1"/>
  <c r="S138" i="2"/>
  <c r="S138" i="1" s="1"/>
  <c r="W138" i="2"/>
  <c r="W138" i="1" s="1"/>
  <c r="G140" i="2"/>
  <c r="G140" i="1" s="1"/>
  <c r="K140" i="2"/>
  <c r="K140" i="1" s="1"/>
  <c r="O140" i="2"/>
  <c r="O140" i="1" s="1"/>
  <c r="S140" i="2"/>
  <c r="S140" i="1" s="1"/>
  <c r="W140" i="2"/>
  <c r="W140" i="1" s="1"/>
  <c r="G144" i="2"/>
  <c r="G144" i="1" s="1"/>
  <c r="K144" i="2"/>
  <c r="K144" i="1" s="1"/>
  <c r="O144" i="2"/>
  <c r="O144" i="1" s="1"/>
  <c r="S144" i="2"/>
  <c r="S144" i="1" s="1"/>
  <c r="W144" i="2"/>
  <c r="W144" i="1" s="1"/>
  <c r="G148" i="2"/>
  <c r="G148" i="1" s="1"/>
  <c r="K148" i="2"/>
  <c r="K148" i="1" s="1"/>
  <c r="O148" i="2"/>
  <c r="O148" i="1" s="1"/>
  <c r="S148" i="2"/>
  <c r="S148" i="1" s="1"/>
  <c r="W148" i="2"/>
  <c r="W148" i="1" s="1"/>
  <c r="G152" i="2"/>
  <c r="G152" i="1" s="1"/>
  <c r="K152" i="2"/>
  <c r="K152" i="1" s="1"/>
  <c r="O152" i="2"/>
  <c r="O152" i="1" s="1"/>
  <c r="S152" i="2"/>
  <c r="S152" i="1" s="1"/>
  <c r="W152" i="2"/>
  <c r="W152" i="1" s="1"/>
  <c r="K138" i="3"/>
  <c r="S138" i="3"/>
  <c r="G140" i="3"/>
  <c r="AA140" i="1" s="1"/>
  <c r="O140" i="3"/>
  <c r="W140" i="3"/>
  <c r="D138" i="2"/>
  <c r="D138" i="1" s="1"/>
  <c r="H138" i="2"/>
  <c r="H138" i="1" s="1"/>
  <c r="L138" i="2"/>
  <c r="L138" i="1" s="1"/>
  <c r="P138" i="2"/>
  <c r="P138" i="1" s="1"/>
  <c r="T138" i="2"/>
  <c r="T138" i="1" s="1"/>
  <c r="D140" i="2"/>
  <c r="D140" i="1" s="1"/>
  <c r="H140" i="2"/>
  <c r="H140" i="1" s="1"/>
  <c r="L140" i="2"/>
  <c r="L140" i="1" s="1"/>
  <c r="P140" i="2"/>
  <c r="P140" i="1" s="1"/>
  <c r="T140" i="2"/>
  <c r="T140" i="1" s="1"/>
  <c r="D144" i="2"/>
  <c r="D144" i="1" s="1"/>
  <c r="H144" i="2"/>
  <c r="H144" i="1" s="1"/>
  <c r="L144" i="2"/>
  <c r="L144" i="1" s="1"/>
  <c r="P144" i="2"/>
  <c r="P144" i="1" s="1"/>
  <c r="T144" i="2"/>
  <c r="T144" i="1" s="1"/>
  <c r="D148" i="2"/>
  <c r="D148" i="1" s="1"/>
  <c r="H148" i="2"/>
  <c r="H148" i="1" s="1"/>
  <c r="L148" i="2"/>
  <c r="L148" i="1" s="1"/>
  <c r="P148" i="2"/>
  <c r="P148" i="1" s="1"/>
  <c r="T148" i="2"/>
  <c r="T148" i="1" s="1"/>
  <c r="D152" i="2"/>
  <c r="D152" i="1" s="1"/>
  <c r="H152" i="2"/>
  <c r="H152" i="1" s="1"/>
  <c r="L152" i="2"/>
  <c r="L152" i="1" s="1"/>
  <c r="P152" i="2"/>
  <c r="P152" i="1" s="1"/>
  <c r="T152" i="2"/>
  <c r="T152" i="1" s="1"/>
  <c r="E138" i="3"/>
  <c r="Y138" i="1" s="1"/>
  <c r="M138" i="3"/>
  <c r="U138" i="3"/>
  <c r="I140" i="3"/>
  <c r="AC140" i="1" s="1"/>
  <c r="Q140" i="3"/>
  <c r="E144" i="3"/>
  <c r="Y144" i="1" s="1"/>
  <c r="E138" i="2"/>
  <c r="E138" i="1" s="1"/>
  <c r="I138" i="2"/>
  <c r="I138" i="1" s="1"/>
  <c r="M138" i="2"/>
  <c r="M138" i="1" s="1"/>
  <c r="Q138" i="2"/>
  <c r="Q138" i="1" s="1"/>
  <c r="U138" i="2"/>
  <c r="U138" i="1" s="1"/>
  <c r="E140" i="2"/>
  <c r="E140" i="1" s="1"/>
  <c r="I140" i="2"/>
  <c r="I140" i="1" s="1"/>
  <c r="M140" i="2"/>
  <c r="M140" i="1" s="1"/>
  <c r="Q140" i="2"/>
  <c r="Q140" i="1" s="1"/>
  <c r="U140" i="2"/>
  <c r="U140" i="1" s="1"/>
  <c r="E144" i="2"/>
  <c r="E144" i="1" s="1"/>
  <c r="I144" i="2"/>
  <c r="I144" i="1" s="1"/>
  <c r="M144" i="2"/>
  <c r="M144" i="1" s="1"/>
  <c r="Q144" i="2"/>
  <c r="Q144" i="1" s="1"/>
  <c r="U144" i="2"/>
  <c r="U144" i="1" s="1"/>
  <c r="E148" i="2"/>
  <c r="E148" i="1" s="1"/>
  <c r="I148" i="2"/>
  <c r="I148" i="1" s="1"/>
  <c r="M148" i="2"/>
  <c r="M148" i="1" s="1"/>
  <c r="Q148" i="2"/>
  <c r="Q148" i="1" s="1"/>
  <c r="E152" i="2"/>
  <c r="E152" i="1" s="1"/>
  <c r="I152" i="2"/>
  <c r="I152" i="1" s="1"/>
  <c r="M152" i="2"/>
  <c r="M152" i="1" s="1"/>
  <c r="Q152" i="2"/>
  <c r="Q152" i="1" s="1"/>
  <c r="G138" i="3"/>
  <c r="AA138" i="1" s="1"/>
  <c r="O138" i="3"/>
  <c r="W138" i="3"/>
  <c r="K140" i="3"/>
  <c r="T140" i="6"/>
  <c r="P140" i="6"/>
  <c r="L140" i="6"/>
  <c r="H140" i="6"/>
  <c r="BF140" i="1" s="1"/>
  <c r="D140" i="6"/>
  <c r="BB140" i="1" s="1"/>
  <c r="U140" i="5"/>
  <c r="Q140" i="5"/>
  <c r="M140" i="5"/>
  <c r="AY140" i="1" s="1"/>
  <c r="I140" i="5"/>
  <c r="AU140" i="1" s="1"/>
  <c r="E140" i="5"/>
  <c r="AQ140" i="1" s="1"/>
  <c r="T140" i="4"/>
  <c r="P140" i="4"/>
  <c r="L140" i="4"/>
  <c r="AL140" i="1" s="1"/>
  <c r="H140" i="4"/>
  <c r="AH140" i="1" s="1"/>
  <c r="D140" i="4"/>
  <c r="AD140" i="1" s="1"/>
  <c r="W140" i="6"/>
  <c r="S140" i="6"/>
  <c r="O140" i="6"/>
  <c r="K140" i="6"/>
  <c r="BI140" i="1" s="1"/>
  <c r="G140" i="6"/>
  <c r="BE140" i="1" s="1"/>
  <c r="T140" i="5"/>
  <c r="P140" i="5"/>
  <c r="L140" i="5"/>
  <c r="AX140" i="1" s="1"/>
  <c r="H140" i="5"/>
  <c r="AT140" i="1" s="1"/>
  <c r="D140" i="5"/>
  <c r="AP140" i="1" s="1"/>
  <c r="W140" i="4"/>
  <c r="S140" i="4"/>
  <c r="O140" i="4"/>
  <c r="AO140" i="1" s="1"/>
  <c r="K140" i="4"/>
  <c r="AK140" i="1" s="1"/>
  <c r="G140" i="4"/>
  <c r="AG140" i="1" s="1"/>
  <c r="V140" i="3"/>
  <c r="R140" i="3"/>
  <c r="N140" i="3"/>
  <c r="J140" i="3"/>
  <c r="F140" i="3"/>
  <c r="Z140" i="1" s="1"/>
  <c r="V140" i="6"/>
  <c r="R140" i="6"/>
  <c r="N140" i="6"/>
  <c r="J140" i="6"/>
  <c r="BH140" i="1" s="1"/>
  <c r="F140" i="6"/>
  <c r="BD140" i="1" s="1"/>
  <c r="W140" i="5"/>
  <c r="S140" i="5"/>
  <c r="O140" i="5"/>
  <c r="BA140" i="1" s="1"/>
  <c r="K140" i="5"/>
  <c r="AW140" i="1" s="1"/>
  <c r="G140" i="5"/>
  <c r="AS140" i="1" s="1"/>
  <c r="V140" i="4"/>
  <c r="R140" i="4"/>
  <c r="N140" i="4"/>
  <c r="AN140" i="1" s="1"/>
  <c r="J140" i="4"/>
  <c r="AJ140" i="1" s="1"/>
  <c r="F140" i="4"/>
  <c r="AF140" i="1" s="1"/>
  <c r="U140" i="6"/>
  <c r="Q140" i="6"/>
  <c r="M140" i="6"/>
  <c r="I140" i="6"/>
  <c r="BG140" i="1" s="1"/>
  <c r="E140" i="6"/>
  <c r="BC140" i="1" s="1"/>
  <c r="V140" i="5"/>
  <c r="R140" i="5"/>
  <c r="N140" i="5"/>
  <c r="AZ140" i="1" s="1"/>
  <c r="J140" i="5"/>
  <c r="AV140" i="1" s="1"/>
  <c r="F140" i="5"/>
  <c r="AR140" i="1" s="1"/>
  <c r="U140" i="4"/>
  <c r="Q140" i="4"/>
  <c r="M140" i="4"/>
  <c r="AM140" i="1" s="1"/>
  <c r="I140" i="4"/>
  <c r="AI140" i="1" s="1"/>
  <c r="E140" i="4"/>
  <c r="AE140" i="1" s="1"/>
  <c r="T140" i="3"/>
  <c r="P140" i="3"/>
  <c r="L140" i="3"/>
  <c r="H140" i="3"/>
  <c r="AB140" i="1" s="1"/>
  <c r="D140" i="3"/>
  <c r="X140" i="1" s="1"/>
  <c r="T144" i="6"/>
  <c r="P144" i="6"/>
  <c r="L144" i="6"/>
  <c r="H144" i="6"/>
  <c r="BF144" i="1" s="1"/>
  <c r="D144" i="6"/>
  <c r="BB144" i="1" s="1"/>
  <c r="W144" i="6"/>
  <c r="S144" i="6"/>
  <c r="O144" i="6"/>
  <c r="K144" i="6"/>
  <c r="BI144" i="1" s="1"/>
  <c r="G144" i="6"/>
  <c r="BE144" i="1" s="1"/>
  <c r="V144" i="6"/>
  <c r="R144" i="6"/>
  <c r="N144" i="6"/>
  <c r="J144" i="6"/>
  <c r="BH144" i="1" s="1"/>
  <c r="F144" i="6"/>
  <c r="BD144" i="1" s="1"/>
  <c r="U144" i="6"/>
  <c r="Q144" i="6"/>
  <c r="M144" i="6"/>
  <c r="I144" i="6"/>
  <c r="BG144" i="1" s="1"/>
  <c r="E144" i="6"/>
  <c r="BC144" i="1" s="1"/>
  <c r="U144" i="5"/>
  <c r="Q144" i="5"/>
  <c r="M144" i="5"/>
  <c r="AY144" i="1" s="1"/>
  <c r="I144" i="5"/>
  <c r="AU144" i="1" s="1"/>
  <c r="E144" i="5"/>
  <c r="AQ144" i="1" s="1"/>
  <c r="T144" i="4"/>
  <c r="P144" i="4"/>
  <c r="L144" i="4"/>
  <c r="AL144" i="1" s="1"/>
  <c r="H144" i="4"/>
  <c r="AH144" i="1" s="1"/>
  <c r="D144" i="4"/>
  <c r="AD144" i="1" s="1"/>
  <c r="W144" i="3"/>
  <c r="S144" i="3"/>
  <c r="O144" i="3"/>
  <c r="K144" i="3"/>
  <c r="T144" i="5"/>
  <c r="P144" i="5"/>
  <c r="L144" i="5"/>
  <c r="AX144" i="1" s="1"/>
  <c r="H144" i="5"/>
  <c r="AT144" i="1" s="1"/>
  <c r="D144" i="5"/>
  <c r="AP144" i="1" s="1"/>
  <c r="W144" i="4"/>
  <c r="S144" i="4"/>
  <c r="O144" i="4"/>
  <c r="AO144" i="1" s="1"/>
  <c r="K144" i="4"/>
  <c r="AK144" i="1" s="1"/>
  <c r="G144" i="4"/>
  <c r="AG144" i="1" s="1"/>
  <c r="V144" i="3"/>
  <c r="R144" i="3"/>
  <c r="N144" i="3"/>
  <c r="J144" i="3"/>
  <c r="F144" i="3"/>
  <c r="Z144" i="1" s="1"/>
  <c r="W144" i="5"/>
  <c r="S144" i="5"/>
  <c r="O144" i="5"/>
  <c r="BA144" i="1" s="1"/>
  <c r="K144" i="5"/>
  <c r="AW144" i="1" s="1"/>
  <c r="G144" i="5"/>
  <c r="AS144" i="1" s="1"/>
  <c r="V144" i="4"/>
  <c r="R144" i="4"/>
  <c r="N144" i="4"/>
  <c r="AN144" i="1" s="1"/>
  <c r="J144" i="4"/>
  <c r="AJ144" i="1" s="1"/>
  <c r="F144" i="4"/>
  <c r="AF144" i="1" s="1"/>
  <c r="U144" i="3"/>
  <c r="Q144" i="3"/>
  <c r="M144" i="3"/>
  <c r="V144" i="5"/>
  <c r="R144" i="5"/>
  <c r="N144" i="5"/>
  <c r="AZ144" i="1" s="1"/>
  <c r="J144" i="5"/>
  <c r="AV144" i="1" s="1"/>
  <c r="F144" i="5"/>
  <c r="AR144" i="1" s="1"/>
  <c r="U144" i="4"/>
  <c r="Q144" i="4"/>
  <c r="M144" i="4"/>
  <c r="AM144" i="1" s="1"/>
  <c r="I144" i="4"/>
  <c r="AI144" i="1" s="1"/>
  <c r="E144" i="4"/>
  <c r="AE144" i="1" s="1"/>
  <c r="T144" i="3"/>
  <c r="P144" i="3"/>
  <c r="L144" i="3"/>
  <c r="H144" i="3"/>
  <c r="AB144" i="1" s="1"/>
  <c r="D144" i="3"/>
  <c r="X144" i="1" s="1"/>
  <c r="T148" i="6"/>
  <c r="P148" i="6"/>
  <c r="L148" i="6"/>
  <c r="H148" i="6"/>
  <c r="BF148" i="1" s="1"/>
  <c r="D148" i="6"/>
  <c r="BB148" i="1" s="1"/>
  <c r="W148" i="6"/>
  <c r="S148" i="6"/>
  <c r="O148" i="6"/>
  <c r="K148" i="6"/>
  <c r="BI148" i="1" s="1"/>
  <c r="G148" i="6"/>
  <c r="BE148" i="1" s="1"/>
  <c r="V148" i="6"/>
  <c r="R148" i="6"/>
  <c r="N148" i="6"/>
  <c r="J148" i="6"/>
  <c r="BH148" i="1" s="1"/>
  <c r="F148" i="6"/>
  <c r="BD148" i="1" s="1"/>
  <c r="U148" i="6"/>
  <c r="Q148" i="6"/>
  <c r="M148" i="6"/>
  <c r="I148" i="6"/>
  <c r="BG148" i="1" s="1"/>
  <c r="E148" i="6"/>
  <c r="BC148" i="1" s="1"/>
  <c r="U148" i="5"/>
  <c r="Q148" i="5"/>
  <c r="M148" i="5"/>
  <c r="AY148" i="1" s="1"/>
  <c r="I148" i="5"/>
  <c r="AU148" i="1" s="1"/>
  <c r="E148" i="5"/>
  <c r="AQ148" i="1" s="1"/>
  <c r="T148" i="4"/>
  <c r="P148" i="4"/>
  <c r="L148" i="4"/>
  <c r="AL148" i="1" s="1"/>
  <c r="H148" i="4"/>
  <c r="AH148" i="1" s="1"/>
  <c r="D148" i="4"/>
  <c r="AD148" i="1" s="1"/>
  <c r="W148" i="3"/>
  <c r="S148" i="3"/>
  <c r="O148" i="3"/>
  <c r="K148" i="3"/>
  <c r="G148" i="3"/>
  <c r="AA148" i="1" s="1"/>
  <c r="T148" i="5"/>
  <c r="P148" i="5"/>
  <c r="L148" i="5"/>
  <c r="AX148" i="1" s="1"/>
  <c r="H148" i="5"/>
  <c r="AT148" i="1" s="1"/>
  <c r="D148" i="5"/>
  <c r="AP148" i="1" s="1"/>
  <c r="W148" i="4"/>
  <c r="S148" i="4"/>
  <c r="O148" i="4"/>
  <c r="AO148" i="1" s="1"/>
  <c r="K148" i="4"/>
  <c r="AK148" i="1" s="1"/>
  <c r="G148" i="4"/>
  <c r="AG148" i="1" s="1"/>
  <c r="V148" i="3"/>
  <c r="R148" i="3"/>
  <c r="N148" i="3"/>
  <c r="J148" i="3"/>
  <c r="F148" i="3"/>
  <c r="Z148" i="1" s="1"/>
  <c r="W148" i="5"/>
  <c r="S148" i="5"/>
  <c r="O148" i="5"/>
  <c r="BA148" i="1" s="1"/>
  <c r="K148" i="5"/>
  <c r="AW148" i="1" s="1"/>
  <c r="G148" i="5"/>
  <c r="AS148" i="1" s="1"/>
  <c r="V148" i="4"/>
  <c r="R148" i="4"/>
  <c r="N148" i="4"/>
  <c r="AN148" i="1" s="1"/>
  <c r="J148" i="4"/>
  <c r="AJ148" i="1" s="1"/>
  <c r="F148" i="4"/>
  <c r="AF148" i="1" s="1"/>
  <c r="U148" i="3"/>
  <c r="Q148" i="3"/>
  <c r="M148" i="3"/>
  <c r="I148" i="3"/>
  <c r="AC148" i="1" s="1"/>
  <c r="E148" i="3"/>
  <c r="Y148" i="1" s="1"/>
  <c r="V148" i="5"/>
  <c r="R148" i="5"/>
  <c r="N148" i="5"/>
  <c r="AZ148" i="1" s="1"/>
  <c r="J148" i="5"/>
  <c r="AV148" i="1" s="1"/>
  <c r="F148" i="5"/>
  <c r="AR148" i="1" s="1"/>
  <c r="U148" i="4"/>
  <c r="Q148" i="4"/>
  <c r="M148" i="4"/>
  <c r="AM148" i="1" s="1"/>
  <c r="I148" i="4"/>
  <c r="AI148" i="1" s="1"/>
  <c r="E148" i="4"/>
  <c r="AE148" i="1" s="1"/>
  <c r="T148" i="3"/>
  <c r="P148" i="3"/>
  <c r="L148" i="3"/>
  <c r="H148" i="3"/>
  <c r="AB148" i="1" s="1"/>
  <c r="D148" i="3"/>
  <c r="X148" i="1" s="1"/>
  <c r="T152" i="6"/>
  <c r="P152" i="6"/>
  <c r="L152" i="6"/>
  <c r="H152" i="6"/>
  <c r="BF152" i="1" s="1"/>
  <c r="D152" i="6"/>
  <c r="BB152" i="1" s="1"/>
  <c r="W152" i="6"/>
  <c r="S152" i="6"/>
  <c r="O152" i="6"/>
  <c r="K152" i="6"/>
  <c r="BI152" i="1" s="1"/>
  <c r="G152" i="6"/>
  <c r="BE152" i="1" s="1"/>
  <c r="V152" i="6"/>
  <c r="R152" i="6"/>
  <c r="N152" i="6"/>
  <c r="J152" i="6"/>
  <c r="BH152" i="1" s="1"/>
  <c r="F152" i="6"/>
  <c r="BD152" i="1" s="1"/>
  <c r="U152" i="6"/>
  <c r="Q152" i="6"/>
  <c r="M152" i="6"/>
  <c r="I152" i="6"/>
  <c r="BG152" i="1" s="1"/>
  <c r="E152" i="6"/>
  <c r="BC152" i="1" s="1"/>
  <c r="U152" i="5"/>
  <c r="Q152" i="5"/>
  <c r="M152" i="5"/>
  <c r="AY152" i="1" s="1"/>
  <c r="I152" i="5"/>
  <c r="AU152" i="1" s="1"/>
  <c r="E152" i="5"/>
  <c r="AQ152" i="1" s="1"/>
  <c r="T152" i="4"/>
  <c r="P152" i="4"/>
  <c r="L152" i="4"/>
  <c r="AL152" i="1" s="1"/>
  <c r="H152" i="4"/>
  <c r="AH152" i="1" s="1"/>
  <c r="D152" i="4"/>
  <c r="AD152" i="1" s="1"/>
  <c r="W152" i="3"/>
  <c r="S152" i="3"/>
  <c r="O152" i="3"/>
  <c r="K152" i="3"/>
  <c r="G152" i="3"/>
  <c r="AA152" i="1" s="1"/>
  <c r="T152" i="5"/>
  <c r="P152" i="5"/>
  <c r="L152" i="5"/>
  <c r="AX152" i="1" s="1"/>
  <c r="H152" i="5"/>
  <c r="AT152" i="1" s="1"/>
  <c r="D152" i="5"/>
  <c r="AP152" i="1" s="1"/>
  <c r="W152" i="4"/>
  <c r="S152" i="4"/>
  <c r="O152" i="4"/>
  <c r="AO152" i="1" s="1"/>
  <c r="K152" i="4"/>
  <c r="AK152" i="1" s="1"/>
  <c r="G152" i="4"/>
  <c r="AG152" i="1" s="1"/>
  <c r="V152" i="3"/>
  <c r="R152" i="3"/>
  <c r="N152" i="3"/>
  <c r="J152" i="3"/>
  <c r="F152" i="3"/>
  <c r="Z152" i="1" s="1"/>
  <c r="W152" i="5"/>
  <c r="S152" i="5"/>
  <c r="O152" i="5"/>
  <c r="BA152" i="1" s="1"/>
  <c r="K152" i="5"/>
  <c r="AW152" i="1" s="1"/>
  <c r="G152" i="5"/>
  <c r="AS152" i="1" s="1"/>
  <c r="V152" i="4"/>
  <c r="R152" i="4"/>
  <c r="N152" i="4"/>
  <c r="AN152" i="1" s="1"/>
  <c r="J152" i="4"/>
  <c r="AJ152" i="1" s="1"/>
  <c r="F152" i="4"/>
  <c r="AF152" i="1" s="1"/>
  <c r="U152" i="3"/>
  <c r="Q152" i="3"/>
  <c r="M152" i="3"/>
  <c r="I152" i="3"/>
  <c r="AC152" i="1" s="1"/>
  <c r="E152" i="3"/>
  <c r="Y152" i="1" s="1"/>
  <c r="V152" i="5"/>
  <c r="R152" i="5"/>
  <c r="N152" i="5"/>
  <c r="AZ152" i="1" s="1"/>
  <c r="J152" i="5"/>
  <c r="AV152" i="1" s="1"/>
  <c r="F152" i="5"/>
  <c r="AR152" i="1" s="1"/>
  <c r="U152" i="4"/>
  <c r="Q152" i="4"/>
  <c r="M152" i="4"/>
  <c r="AM152" i="1" s="1"/>
  <c r="I152" i="4"/>
  <c r="AI152" i="1" s="1"/>
  <c r="E152" i="4"/>
  <c r="AE152" i="1" s="1"/>
  <c r="T152" i="3"/>
  <c r="P152" i="3"/>
  <c r="L152" i="3"/>
  <c r="H152" i="3"/>
  <c r="AB152" i="1" s="1"/>
  <c r="D152" i="3"/>
  <c r="X152" i="1" s="1"/>
  <c r="F138" i="2"/>
  <c r="F138" i="1" s="1"/>
  <c r="J138" i="2"/>
  <c r="J138" i="1" s="1"/>
  <c r="N138" i="2"/>
  <c r="N138" i="1" s="1"/>
  <c r="R138" i="2"/>
  <c r="R138" i="1" s="1"/>
  <c r="V138" i="2"/>
  <c r="V138" i="1" s="1"/>
  <c r="F140" i="2"/>
  <c r="F140" i="1" s="1"/>
  <c r="J140" i="2"/>
  <c r="J140" i="1" s="1"/>
  <c r="N140" i="2"/>
  <c r="N140" i="1" s="1"/>
  <c r="R140" i="2"/>
  <c r="R140" i="1" s="1"/>
  <c r="V140" i="2"/>
  <c r="V140" i="1" s="1"/>
  <c r="F144" i="2"/>
  <c r="F144" i="1" s="1"/>
  <c r="J144" i="2"/>
  <c r="J144" i="1" s="1"/>
  <c r="N144" i="2"/>
  <c r="N144" i="1" s="1"/>
  <c r="R144" i="2"/>
  <c r="R144" i="1" s="1"/>
  <c r="V144" i="2"/>
  <c r="V144" i="1" s="1"/>
  <c r="F148" i="2"/>
  <c r="F148" i="1" s="1"/>
  <c r="J148" i="2"/>
  <c r="J148" i="1" s="1"/>
  <c r="N148" i="2"/>
  <c r="N148" i="1" s="1"/>
  <c r="R148" i="2"/>
  <c r="R148" i="1" s="1"/>
  <c r="V148" i="2"/>
  <c r="V148" i="1" s="1"/>
  <c r="F152" i="2"/>
  <c r="F152" i="1" s="1"/>
  <c r="J152" i="2"/>
  <c r="J152" i="1" s="1"/>
  <c r="N152" i="2"/>
  <c r="N152" i="1" s="1"/>
  <c r="R152" i="2"/>
  <c r="R152" i="1" s="1"/>
  <c r="V152" i="2"/>
  <c r="V152" i="1" s="1"/>
  <c r="I138" i="3"/>
  <c r="AC138" i="1" s="1"/>
  <c r="Q138" i="3"/>
  <c r="E140" i="3"/>
  <c r="Y140" i="1" s="1"/>
  <c r="M140" i="3"/>
  <c r="U140" i="3"/>
  <c r="I144" i="3"/>
  <c r="AC144" i="1" s="1"/>
  <c r="G124" i="6"/>
  <c r="BE124" i="1" s="1"/>
  <c r="G116" i="2"/>
  <c r="G116" i="1" s="1"/>
  <c r="K116" i="2"/>
  <c r="K116" i="1" s="1"/>
  <c r="O116" i="2"/>
  <c r="O116" i="1" s="1"/>
  <c r="S116" i="2"/>
  <c r="S116" i="1" s="1"/>
  <c r="W116" i="2"/>
  <c r="W116" i="1" s="1"/>
  <c r="G118" i="2"/>
  <c r="G118" i="1" s="1"/>
  <c r="K118" i="2"/>
  <c r="K118" i="1" s="1"/>
  <c r="O118" i="2"/>
  <c r="O118" i="1" s="1"/>
  <c r="S118" i="2"/>
  <c r="S118" i="1" s="1"/>
  <c r="W118" i="2"/>
  <c r="W118" i="1" s="1"/>
  <c r="G122" i="2"/>
  <c r="G122" i="1" s="1"/>
  <c r="K122" i="2"/>
  <c r="K122" i="1" s="1"/>
  <c r="O122" i="2"/>
  <c r="O122" i="1" s="1"/>
  <c r="S122" i="2"/>
  <c r="S122" i="1" s="1"/>
  <c r="W122" i="2"/>
  <c r="W122" i="1" s="1"/>
  <c r="G126" i="2"/>
  <c r="G126" i="1" s="1"/>
  <c r="K126" i="2"/>
  <c r="K126" i="1" s="1"/>
  <c r="O126" i="2"/>
  <c r="O126" i="1" s="1"/>
  <c r="S126" i="2"/>
  <c r="S126" i="1" s="1"/>
  <c r="W126" i="2"/>
  <c r="W126" i="1" s="1"/>
  <c r="G130" i="2"/>
  <c r="G130" i="1" s="1"/>
  <c r="K130" i="2"/>
  <c r="K130" i="1" s="1"/>
  <c r="O130" i="2"/>
  <c r="O130" i="1" s="1"/>
  <c r="S130" i="2"/>
  <c r="S130" i="1" s="1"/>
  <c r="W130" i="2"/>
  <c r="W130" i="1" s="1"/>
  <c r="G116" i="3"/>
  <c r="AA116" i="1" s="1"/>
  <c r="K116" i="3"/>
  <c r="O116" i="3"/>
  <c r="S116" i="3"/>
  <c r="W116" i="3"/>
  <c r="R118" i="3"/>
  <c r="N122" i="3"/>
  <c r="G126" i="3"/>
  <c r="AA126" i="1" s="1"/>
  <c r="W126" i="3"/>
  <c r="S130" i="3"/>
  <c r="P116" i="4"/>
  <c r="L118" i="4"/>
  <c r="AL118" i="1" s="1"/>
  <c r="H122" i="4"/>
  <c r="AH122" i="1" s="1"/>
  <c r="R126" i="4"/>
  <c r="N130" i="4"/>
  <c r="AN130" i="1" s="1"/>
  <c r="D116" i="2"/>
  <c r="D116" i="1" s="1"/>
  <c r="H116" i="2"/>
  <c r="H116" i="1" s="1"/>
  <c r="L116" i="2"/>
  <c r="L116" i="1" s="1"/>
  <c r="P116" i="2"/>
  <c r="P116" i="1" s="1"/>
  <c r="T116" i="2"/>
  <c r="T116" i="1" s="1"/>
  <c r="D118" i="2"/>
  <c r="D118" i="1" s="1"/>
  <c r="H118" i="2"/>
  <c r="H118" i="1" s="1"/>
  <c r="L118" i="2"/>
  <c r="L118" i="1" s="1"/>
  <c r="P118" i="2"/>
  <c r="P118" i="1" s="1"/>
  <c r="T118" i="2"/>
  <c r="T118" i="1" s="1"/>
  <c r="D122" i="2"/>
  <c r="D122" i="1" s="1"/>
  <c r="H122" i="2"/>
  <c r="H122" i="1" s="1"/>
  <c r="L122" i="2"/>
  <c r="L122" i="1" s="1"/>
  <c r="P122" i="2"/>
  <c r="P122" i="1" s="1"/>
  <c r="T122" i="2"/>
  <c r="T122" i="1" s="1"/>
  <c r="D126" i="2"/>
  <c r="D126" i="1" s="1"/>
  <c r="H126" i="2"/>
  <c r="H126" i="1" s="1"/>
  <c r="L126" i="2"/>
  <c r="L126" i="1" s="1"/>
  <c r="P126" i="2"/>
  <c r="P126" i="1" s="1"/>
  <c r="T126" i="2"/>
  <c r="T126" i="1" s="1"/>
  <c r="D130" i="2"/>
  <c r="D130" i="1" s="1"/>
  <c r="H130" i="2"/>
  <c r="H130" i="1" s="1"/>
  <c r="L130" i="2"/>
  <c r="L130" i="1" s="1"/>
  <c r="P130" i="2"/>
  <c r="P130" i="1" s="1"/>
  <c r="T130" i="2"/>
  <c r="T130" i="1" s="1"/>
  <c r="D116" i="3"/>
  <c r="X116" i="1" s="1"/>
  <c r="H116" i="3"/>
  <c r="AB116" i="1" s="1"/>
  <c r="L116" i="3"/>
  <c r="P116" i="3"/>
  <c r="T116" i="3"/>
  <c r="F118" i="3"/>
  <c r="Z118" i="1" s="1"/>
  <c r="V118" i="3"/>
  <c r="R122" i="3"/>
  <c r="K126" i="3"/>
  <c r="G130" i="3"/>
  <c r="AA130" i="1" s="1"/>
  <c r="W130" i="3"/>
  <c r="D116" i="4"/>
  <c r="AD116" i="1" s="1"/>
  <c r="T116" i="4"/>
  <c r="P118" i="4"/>
  <c r="L122" i="4"/>
  <c r="AL122" i="1" s="1"/>
  <c r="F126" i="4"/>
  <c r="AF126" i="1" s="1"/>
  <c r="V126" i="4"/>
  <c r="R130" i="4"/>
  <c r="E116" i="2"/>
  <c r="E116" i="1" s="1"/>
  <c r="I116" i="2"/>
  <c r="I116" i="1" s="1"/>
  <c r="M116" i="2"/>
  <c r="M116" i="1" s="1"/>
  <c r="Q116" i="2"/>
  <c r="Q116" i="1" s="1"/>
  <c r="U116" i="2"/>
  <c r="U116" i="1" s="1"/>
  <c r="E118" i="2"/>
  <c r="E118" i="1" s="1"/>
  <c r="I118" i="2"/>
  <c r="I118" i="1" s="1"/>
  <c r="M118" i="2"/>
  <c r="M118" i="1" s="1"/>
  <c r="Q118" i="2"/>
  <c r="Q118" i="1" s="1"/>
  <c r="U118" i="2"/>
  <c r="U118" i="1" s="1"/>
  <c r="E122" i="2"/>
  <c r="E122" i="1" s="1"/>
  <c r="I122" i="2"/>
  <c r="I122" i="1" s="1"/>
  <c r="M122" i="2"/>
  <c r="M122" i="1" s="1"/>
  <c r="Q122" i="2"/>
  <c r="Q122" i="1" s="1"/>
  <c r="U122" i="2"/>
  <c r="U122" i="1" s="1"/>
  <c r="E126" i="2"/>
  <c r="E126" i="1" s="1"/>
  <c r="I126" i="2"/>
  <c r="I126" i="1" s="1"/>
  <c r="M126" i="2"/>
  <c r="M126" i="1" s="1"/>
  <c r="Q126" i="2"/>
  <c r="Q126" i="1" s="1"/>
  <c r="U126" i="2"/>
  <c r="U126" i="1" s="1"/>
  <c r="E130" i="2"/>
  <c r="E130" i="1" s="1"/>
  <c r="I130" i="2"/>
  <c r="I130" i="1" s="1"/>
  <c r="M130" i="2"/>
  <c r="M130" i="1" s="1"/>
  <c r="Q130" i="2"/>
  <c r="Q130" i="1" s="1"/>
  <c r="U130" i="2"/>
  <c r="U130" i="1" s="1"/>
  <c r="E116" i="3"/>
  <c r="Y116" i="1" s="1"/>
  <c r="I116" i="3"/>
  <c r="AC116" i="1" s="1"/>
  <c r="M116" i="3"/>
  <c r="Q116" i="3"/>
  <c r="U116" i="3"/>
  <c r="J118" i="3"/>
  <c r="F122" i="3"/>
  <c r="Z122" i="1" s="1"/>
  <c r="V122" i="3"/>
  <c r="O126" i="3"/>
  <c r="K130" i="3"/>
  <c r="D118" i="4"/>
  <c r="AD118" i="1" s="1"/>
  <c r="F130" i="4"/>
  <c r="AF130" i="1" s="1"/>
  <c r="T116" i="6"/>
  <c r="P116" i="6"/>
  <c r="L116" i="6"/>
  <c r="H116" i="6"/>
  <c r="BF116" i="1" s="1"/>
  <c r="D116" i="6"/>
  <c r="BB116" i="1" s="1"/>
  <c r="W116" i="5"/>
  <c r="S116" i="5"/>
  <c r="O116" i="5"/>
  <c r="BA116" i="1" s="1"/>
  <c r="K116" i="5"/>
  <c r="AW116" i="1" s="1"/>
  <c r="G116" i="5"/>
  <c r="AS116" i="1" s="1"/>
  <c r="W116" i="6"/>
  <c r="S116" i="6"/>
  <c r="O116" i="6"/>
  <c r="K116" i="6"/>
  <c r="BI116" i="1" s="1"/>
  <c r="G116" i="6"/>
  <c r="BE116" i="1" s="1"/>
  <c r="V116" i="5"/>
  <c r="R116" i="5"/>
  <c r="N116" i="5"/>
  <c r="AZ116" i="1" s="1"/>
  <c r="J116" i="5"/>
  <c r="AV116" i="1" s="1"/>
  <c r="F116" i="5"/>
  <c r="AR116" i="1" s="1"/>
  <c r="W116" i="4"/>
  <c r="S116" i="4"/>
  <c r="O116" i="4"/>
  <c r="AO116" i="1" s="1"/>
  <c r="K116" i="4"/>
  <c r="AK116" i="1" s="1"/>
  <c r="G116" i="4"/>
  <c r="AG116" i="1" s="1"/>
  <c r="V116" i="6"/>
  <c r="R116" i="6"/>
  <c r="N116" i="6"/>
  <c r="J116" i="6"/>
  <c r="BH116" i="1" s="1"/>
  <c r="F116" i="6"/>
  <c r="BD116" i="1" s="1"/>
  <c r="U116" i="5"/>
  <c r="Q116" i="5"/>
  <c r="M116" i="5"/>
  <c r="AY116" i="1" s="1"/>
  <c r="I116" i="5"/>
  <c r="AU116" i="1" s="1"/>
  <c r="E116" i="5"/>
  <c r="AQ116" i="1" s="1"/>
  <c r="V116" i="4"/>
  <c r="R116" i="4"/>
  <c r="N116" i="4"/>
  <c r="AN116" i="1" s="1"/>
  <c r="J116" i="4"/>
  <c r="AJ116" i="1" s="1"/>
  <c r="F116" i="4"/>
  <c r="AF116" i="1" s="1"/>
  <c r="U116" i="6"/>
  <c r="Q116" i="6"/>
  <c r="M116" i="6"/>
  <c r="I116" i="6"/>
  <c r="BG116" i="1" s="1"/>
  <c r="E116" i="6"/>
  <c r="BC116" i="1" s="1"/>
  <c r="T116" i="5"/>
  <c r="P116" i="5"/>
  <c r="L116" i="5"/>
  <c r="AX116" i="1" s="1"/>
  <c r="H116" i="5"/>
  <c r="AT116" i="1" s="1"/>
  <c r="D116" i="5"/>
  <c r="AP116" i="1" s="1"/>
  <c r="U116" i="4"/>
  <c r="Q116" i="4"/>
  <c r="M116" i="4"/>
  <c r="AM116" i="1" s="1"/>
  <c r="I116" i="4"/>
  <c r="AI116" i="1" s="1"/>
  <c r="E116" i="4"/>
  <c r="AE116" i="1" s="1"/>
  <c r="T118" i="6"/>
  <c r="P118" i="6"/>
  <c r="L118" i="6"/>
  <c r="H118" i="6"/>
  <c r="BF118" i="1" s="1"/>
  <c r="D118" i="6"/>
  <c r="BB118" i="1" s="1"/>
  <c r="W118" i="5"/>
  <c r="S118" i="5"/>
  <c r="O118" i="5"/>
  <c r="BA118" i="1" s="1"/>
  <c r="K118" i="5"/>
  <c r="AW118" i="1" s="1"/>
  <c r="G118" i="5"/>
  <c r="AS118" i="1" s="1"/>
  <c r="W118" i="6"/>
  <c r="S118" i="6"/>
  <c r="O118" i="6"/>
  <c r="K118" i="6"/>
  <c r="BI118" i="1" s="1"/>
  <c r="G118" i="6"/>
  <c r="BE118" i="1" s="1"/>
  <c r="V118" i="5"/>
  <c r="R118" i="5"/>
  <c r="N118" i="5"/>
  <c r="AZ118" i="1" s="1"/>
  <c r="J118" i="5"/>
  <c r="AV118" i="1" s="1"/>
  <c r="F118" i="5"/>
  <c r="AR118" i="1" s="1"/>
  <c r="W118" i="4"/>
  <c r="S118" i="4"/>
  <c r="O118" i="4"/>
  <c r="AO118" i="1" s="1"/>
  <c r="K118" i="4"/>
  <c r="AK118" i="1" s="1"/>
  <c r="G118" i="4"/>
  <c r="AG118" i="1" s="1"/>
  <c r="U118" i="3"/>
  <c r="Q118" i="3"/>
  <c r="M118" i="3"/>
  <c r="I118" i="3"/>
  <c r="AC118" i="1" s="1"/>
  <c r="E118" i="3"/>
  <c r="Y118" i="1" s="1"/>
  <c r="V118" i="6"/>
  <c r="R118" i="6"/>
  <c r="N118" i="6"/>
  <c r="J118" i="6"/>
  <c r="BH118" i="1" s="1"/>
  <c r="F118" i="6"/>
  <c r="BD118" i="1" s="1"/>
  <c r="U118" i="5"/>
  <c r="Q118" i="5"/>
  <c r="M118" i="5"/>
  <c r="AY118" i="1" s="1"/>
  <c r="I118" i="5"/>
  <c r="AU118" i="1" s="1"/>
  <c r="E118" i="5"/>
  <c r="AQ118" i="1" s="1"/>
  <c r="V118" i="4"/>
  <c r="R118" i="4"/>
  <c r="N118" i="4"/>
  <c r="AN118" i="1" s="1"/>
  <c r="J118" i="4"/>
  <c r="AJ118" i="1" s="1"/>
  <c r="F118" i="4"/>
  <c r="AF118" i="1" s="1"/>
  <c r="T118" i="3"/>
  <c r="P118" i="3"/>
  <c r="L118" i="3"/>
  <c r="H118" i="3"/>
  <c r="AB118" i="1" s="1"/>
  <c r="D118" i="3"/>
  <c r="X118" i="1" s="1"/>
  <c r="U118" i="6"/>
  <c r="Q118" i="6"/>
  <c r="M118" i="6"/>
  <c r="I118" i="6"/>
  <c r="BG118" i="1" s="1"/>
  <c r="E118" i="6"/>
  <c r="BC118" i="1" s="1"/>
  <c r="T118" i="5"/>
  <c r="P118" i="5"/>
  <c r="L118" i="5"/>
  <c r="AX118" i="1" s="1"/>
  <c r="H118" i="5"/>
  <c r="AT118" i="1" s="1"/>
  <c r="D118" i="5"/>
  <c r="AP118" i="1" s="1"/>
  <c r="U118" i="4"/>
  <c r="Q118" i="4"/>
  <c r="M118" i="4"/>
  <c r="AM118" i="1" s="1"/>
  <c r="I118" i="4"/>
  <c r="AI118" i="1" s="1"/>
  <c r="E118" i="4"/>
  <c r="AE118" i="1" s="1"/>
  <c r="W118" i="3"/>
  <c r="S118" i="3"/>
  <c r="O118" i="3"/>
  <c r="K118" i="3"/>
  <c r="G118" i="3"/>
  <c r="AA118" i="1" s="1"/>
  <c r="T122" i="6"/>
  <c r="P122" i="6"/>
  <c r="L122" i="6"/>
  <c r="H122" i="6"/>
  <c r="BF122" i="1" s="1"/>
  <c r="W122" i="6"/>
  <c r="S122" i="6"/>
  <c r="O122" i="6"/>
  <c r="K122" i="6"/>
  <c r="BI122" i="1" s="1"/>
  <c r="V122" i="6"/>
  <c r="R122" i="6"/>
  <c r="N122" i="6"/>
  <c r="J122" i="6"/>
  <c r="BH122" i="1" s="1"/>
  <c r="I122" i="6"/>
  <c r="BG122" i="1" s="1"/>
  <c r="D122" i="6"/>
  <c r="BB122" i="1" s="1"/>
  <c r="W122" i="5"/>
  <c r="S122" i="5"/>
  <c r="O122" i="5"/>
  <c r="BA122" i="1" s="1"/>
  <c r="K122" i="5"/>
  <c r="AW122" i="1" s="1"/>
  <c r="G122" i="5"/>
  <c r="AS122" i="1" s="1"/>
  <c r="U122" i="6"/>
  <c r="G122" i="6"/>
  <c r="BE122" i="1" s="1"/>
  <c r="V122" i="5"/>
  <c r="R122" i="5"/>
  <c r="N122" i="5"/>
  <c r="AZ122" i="1" s="1"/>
  <c r="J122" i="5"/>
  <c r="AV122" i="1" s="1"/>
  <c r="F122" i="5"/>
  <c r="AR122" i="1" s="1"/>
  <c r="W122" i="4"/>
  <c r="S122" i="4"/>
  <c r="O122" i="4"/>
  <c r="AO122" i="1" s="1"/>
  <c r="K122" i="4"/>
  <c r="AK122" i="1" s="1"/>
  <c r="G122" i="4"/>
  <c r="AG122" i="1" s="1"/>
  <c r="U122" i="3"/>
  <c r="Q122" i="3"/>
  <c r="M122" i="3"/>
  <c r="I122" i="3"/>
  <c r="AC122" i="1" s="1"/>
  <c r="E122" i="3"/>
  <c r="Y122" i="1" s="1"/>
  <c r="Q122" i="6"/>
  <c r="F122" i="6"/>
  <c r="BD122" i="1" s="1"/>
  <c r="U122" i="5"/>
  <c r="Q122" i="5"/>
  <c r="M122" i="5"/>
  <c r="AY122" i="1" s="1"/>
  <c r="I122" i="5"/>
  <c r="AU122" i="1" s="1"/>
  <c r="E122" i="5"/>
  <c r="AQ122" i="1" s="1"/>
  <c r="V122" i="4"/>
  <c r="R122" i="4"/>
  <c r="N122" i="4"/>
  <c r="AN122" i="1" s="1"/>
  <c r="J122" i="4"/>
  <c r="AJ122" i="1" s="1"/>
  <c r="F122" i="4"/>
  <c r="AF122" i="1" s="1"/>
  <c r="T122" i="3"/>
  <c r="P122" i="3"/>
  <c r="L122" i="3"/>
  <c r="H122" i="3"/>
  <c r="AB122" i="1" s="1"/>
  <c r="D122" i="3"/>
  <c r="X122" i="1" s="1"/>
  <c r="M122" i="6"/>
  <c r="E122" i="6"/>
  <c r="BC122" i="1" s="1"/>
  <c r="T122" i="5"/>
  <c r="P122" i="5"/>
  <c r="L122" i="5"/>
  <c r="AX122" i="1" s="1"/>
  <c r="H122" i="5"/>
  <c r="AT122" i="1" s="1"/>
  <c r="D122" i="5"/>
  <c r="AP122" i="1" s="1"/>
  <c r="U122" i="4"/>
  <c r="Q122" i="4"/>
  <c r="M122" i="4"/>
  <c r="AM122" i="1" s="1"/>
  <c r="I122" i="4"/>
  <c r="AI122" i="1" s="1"/>
  <c r="E122" i="4"/>
  <c r="AE122" i="1" s="1"/>
  <c r="W122" i="3"/>
  <c r="S122" i="3"/>
  <c r="O122" i="3"/>
  <c r="K122" i="3"/>
  <c r="G122" i="3"/>
  <c r="AA122" i="1" s="1"/>
  <c r="V124" i="6"/>
  <c r="K124" i="6"/>
  <c r="BI124" i="1" s="1"/>
  <c r="W124" i="6"/>
  <c r="S124" i="6"/>
  <c r="O124" i="6"/>
  <c r="Q124" i="3"/>
  <c r="U124" i="5"/>
  <c r="M124" i="3"/>
  <c r="Q124" i="5"/>
  <c r="U124" i="4"/>
  <c r="T126" i="6"/>
  <c r="P126" i="6"/>
  <c r="L126" i="6"/>
  <c r="H126" i="6"/>
  <c r="BF126" i="1" s="1"/>
  <c r="D126" i="6"/>
  <c r="BB126" i="1" s="1"/>
  <c r="W126" i="6"/>
  <c r="S126" i="6"/>
  <c r="O126" i="6"/>
  <c r="K126" i="6"/>
  <c r="BI126" i="1" s="1"/>
  <c r="G126" i="6"/>
  <c r="BE126" i="1" s="1"/>
  <c r="V126" i="6"/>
  <c r="R126" i="6"/>
  <c r="N126" i="6"/>
  <c r="J126" i="6"/>
  <c r="BH126" i="1" s="1"/>
  <c r="F126" i="6"/>
  <c r="BD126" i="1" s="1"/>
  <c r="U126" i="6"/>
  <c r="Q126" i="6"/>
  <c r="U126" i="5"/>
  <c r="Q126" i="5"/>
  <c r="M126" i="5"/>
  <c r="AY126" i="1" s="1"/>
  <c r="I126" i="5"/>
  <c r="AU126" i="1" s="1"/>
  <c r="E126" i="5"/>
  <c r="AQ126" i="1" s="1"/>
  <c r="M126" i="6"/>
  <c r="T126" i="5"/>
  <c r="P126" i="5"/>
  <c r="L126" i="5"/>
  <c r="AX126" i="1" s="1"/>
  <c r="H126" i="5"/>
  <c r="AT126" i="1" s="1"/>
  <c r="D126" i="5"/>
  <c r="AP126" i="1" s="1"/>
  <c r="U126" i="4"/>
  <c r="Q126" i="4"/>
  <c r="M126" i="4"/>
  <c r="AM126" i="1" s="1"/>
  <c r="I126" i="4"/>
  <c r="AI126" i="1" s="1"/>
  <c r="E126" i="4"/>
  <c r="AE126" i="1" s="1"/>
  <c r="V126" i="3"/>
  <c r="R126" i="3"/>
  <c r="N126" i="3"/>
  <c r="J126" i="3"/>
  <c r="F126" i="3"/>
  <c r="Z126" i="1" s="1"/>
  <c r="I126" i="6"/>
  <c r="BG126" i="1" s="1"/>
  <c r="W126" i="5"/>
  <c r="S126" i="5"/>
  <c r="O126" i="5"/>
  <c r="BA126" i="1" s="1"/>
  <c r="K126" i="5"/>
  <c r="AW126" i="1" s="1"/>
  <c r="G126" i="5"/>
  <c r="AS126" i="1" s="1"/>
  <c r="T126" i="4"/>
  <c r="P126" i="4"/>
  <c r="L126" i="4"/>
  <c r="AL126" i="1" s="1"/>
  <c r="H126" i="4"/>
  <c r="AH126" i="1" s="1"/>
  <c r="D126" i="4"/>
  <c r="AD126" i="1" s="1"/>
  <c r="U126" i="3"/>
  <c r="Q126" i="3"/>
  <c r="M126" i="3"/>
  <c r="I126" i="3"/>
  <c r="AC126" i="1" s="1"/>
  <c r="E126" i="3"/>
  <c r="Y126" i="1" s="1"/>
  <c r="E126" i="6"/>
  <c r="BC126" i="1" s="1"/>
  <c r="V126" i="5"/>
  <c r="R126" i="5"/>
  <c r="N126" i="5"/>
  <c r="AZ126" i="1" s="1"/>
  <c r="J126" i="5"/>
  <c r="AV126" i="1" s="1"/>
  <c r="F126" i="5"/>
  <c r="AR126" i="1" s="1"/>
  <c r="W126" i="4"/>
  <c r="S126" i="4"/>
  <c r="O126" i="4"/>
  <c r="AO126" i="1" s="1"/>
  <c r="K126" i="4"/>
  <c r="AK126" i="1" s="1"/>
  <c r="G126" i="4"/>
  <c r="AG126" i="1" s="1"/>
  <c r="T126" i="3"/>
  <c r="P126" i="3"/>
  <c r="L126" i="3"/>
  <c r="H126" i="3"/>
  <c r="AB126" i="1" s="1"/>
  <c r="D126" i="3"/>
  <c r="X126" i="1" s="1"/>
  <c r="T130" i="6"/>
  <c r="P130" i="6"/>
  <c r="L130" i="6"/>
  <c r="H130" i="6"/>
  <c r="BF130" i="1" s="1"/>
  <c r="D130" i="6"/>
  <c r="BB130" i="1" s="1"/>
  <c r="W130" i="6"/>
  <c r="S130" i="6"/>
  <c r="O130" i="6"/>
  <c r="K130" i="6"/>
  <c r="BI130" i="1" s="1"/>
  <c r="G130" i="6"/>
  <c r="BE130" i="1" s="1"/>
  <c r="V130" i="6"/>
  <c r="R130" i="6"/>
  <c r="N130" i="6"/>
  <c r="J130" i="6"/>
  <c r="BH130" i="1" s="1"/>
  <c r="F130" i="6"/>
  <c r="BD130" i="1" s="1"/>
  <c r="U130" i="6"/>
  <c r="Q130" i="6"/>
  <c r="M130" i="6"/>
  <c r="I130" i="6"/>
  <c r="BG130" i="1" s="1"/>
  <c r="E130" i="6"/>
  <c r="BC130" i="1" s="1"/>
  <c r="U130" i="5"/>
  <c r="Q130" i="5"/>
  <c r="M130" i="5"/>
  <c r="AY130" i="1" s="1"/>
  <c r="I130" i="5"/>
  <c r="AU130" i="1" s="1"/>
  <c r="E130" i="5"/>
  <c r="AQ130" i="1" s="1"/>
  <c r="T130" i="5"/>
  <c r="P130" i="5"/>
  <c r="L130" i="5"/>
  <c r="AX130" i="1" s="1"/>
  <c r="H130" i="5"/>
  <c r="AT130" i="1" s="1"/>
  <c r="D130" i="5"/>
  <c r="AP130" i="1" s="1"/>
  <c r="U130" i="4"/>
  <c r="Q130" i="4"/>
  <c r="M130" i="4"/>
  <c r="AM130" i="1" s="1"/>
  <c r="I130" i="4"/>
  <c r="AI130" i="1" s="1"/>
  <c r="E130" i="4"/>
  <c r="AE130" i="1" s="1"/>
  <c r="V130" i="3"/>
  <c r="R130" i="3"/>
  <c r="N130" i="3"/>
  <c r="J130" i="3"/>
  <c r="F130" i="3"/>
  <c r="Z130" i="1" s="1"/>
  <c r="W130" i="5"/>
  <c r="S130" i="5"/>
  <c r="O130" i="5"/>
  <c r="BA130" i="1" s="1"/>
  <c r="K130" i="5"/>
  <c r="AW130" i="1" s="1"/>
  <c r="G130" i="5"/>
  <c r="AS130" i="1" s="1"/>
  <c r="T130" i="4"/>
  <c r="P130" i="4"/>
  <c r="L130" i="4"/>
  <c r="AL130" i="1" s="1"/>
  <c r="H130" i="4"/>
  <c r="AH130" i="1" s="1"/>
  <c r="D130" i="4"/>
  <c r="AD130" i="1" s="1"/>
  <c r="U130" i="3"/>
  <c r="Q130" i="3"/>
  <c r="M130" i="3"/>
  <c r="I130" i="3"/>
  <c r="AC130" i="1" s="1"/>
  <c r="E130" i="3"/>
  <c r="Y130" i="1" s="1"/>
  <c r="V130" i="5"/>
  <c r="R130" i="5"/>
  <c r="N130" i="5"/>
  <c r="AZ130" i="1" s="1"/>
  <c r="J130" i="5"/>
  <c r="AV130" i="1" s="1"/>
  <c r="F130" i="5"/>
  <c r="AR130" i="1" s="1"/>
  <c r="W130" i="4"/>
  <c r="S130" i="4"/>
  <c r="O130" i="4"/>
  <c r="AO130" i="1" s="1"/>
  <c r="K130" i="4"/>
  <c r="AK130" i="1" s="1"/>
  <c r="G130" i="4"/>
  <c r="AG130" i="1" s="1"/>
  <c r="T130" i="3"/>
  <c r="P130" i="3"/>
  <c r="L130" i="3"/>
  <c r="H130" i="3"/>
  <c r="AB130" i="1" s="1"/>
  <c r="D130" i="3"/>
  <c r="X130" i="1" s="1"/>
  <c r="F116" i="2"/>
  <c r="F116" i="1" s="1"/>
  <c r="J116" i="2"/>
  <c r="J116" i="1" s="1"/>
  <c r="N116" i="2"/>
  <c r="N116" i="1" s="1"/>
  <c r="R116" i="2"/>
  <c r="R116" i="1" s="1"/>
  <c r="V116" i="2"/>
  <c r="V116" i="1" s="1"/>
  <c r="F118" i="2"/>
  <c r="F118" i="1" s="1"/>
  <c r="J118" i="2"/>
  <c r="J118" i="1" s="1"/>
  <c r="N118" i="2"/>
  <c r="N118" i="1" s="1"/>
  <c r="R118" i="2"/>
  <c r="R118" i="1" s="1"/>
  <c r="V118" i="2"/>
  <c r="V118" i="1" s="1"/>
  <c r="F122" i="2"/>
  <c r="F122" i="1" s="1"/>
  <c r="J122" i="2"/>
  <c r="J122" i="1" s="1"/>
  <c r="N122" i="2"/>
  <c r="N122" i="1" s="1"/>
  <c r="R122" i="2"/>
  <c r="R122" i="1" s="1"/>
  <c r="V122" i="2"/>
  <c r="V122" i="1" s="1"/>
  <c r="F126" i="2"/>
  <c r="F126" i="1" s="1"/>
  <c r="J126" i="2"/>
  <c r="J126" i="1" s="1"/>
  <c r="N126" i="2"/>
  <c r="N126" i="1" s="1"/>
  <c r="R126" i="2"/>
  <c r="R126" i="1" s="1"/>
  <c r="V126" i="2"/>
  <c r="V126" i="1" s="1"/>
  <c r="F130" i="2"/>
  <c r="F130" i="1" s="1"/>
  <c r="J130" i="2"/>
  <c r="J130" i="1" s="1"/>
  <c r="N130" i="2"/>
  <c r="N130" i="1" s="1"/>
  <c r="R130" i="2"/>
  <c r="R130" i="1" s="1"/>
  <c r="V130" i="2"/>
  <c r="V130" i="1" s="1"/>
  <c r="F116" i="3"/>
  <c r="Z116" i="1" s="1"/>
  <c r="J116" i="3"/>
  <c r="N116" i="3"/>
  <c r="R116" i="3"/>
  <c r="V116" i="3"/>
  <c r="N118" i="3"/>
  <c r="J122" i="3"/>
  <c r="U124" i="3"/>
  <c r="S126" i="3"/>
  <c r="O130" i="3"/>
  <c r="L116" i="4"/>
  <c r="AL116" i="1" s="1"/>
  <c r="H118" i="4"/>
  <c r="AH118" i="1" s="1"/>
  <c r="D122" i="4"/>
  <c r="AD122" i="1" s="1"/>
  <c r="T122" i="4"/>
  <c r="N126" i="4"/>
  <c r="AN126" i="1" s="1"/>
  <c r="J130" i="4"/>
  <c r="AJ130" i="1" s="1"/>
  <c r="G94" i="2"/>
  <c r="G94" i="1" s="1"/>
  <c r="K94" i="2"/>
  <c r="K94" i="1" s="1"/>
  <c r="O94" i="2"/>
  <c r="O94" i="1" s="1"/>
  <c r="S94" i="2"/>
  <c r="S94" i="1" s="1"/>
  <c r="W94" i="2"/>
  <c r="W94" i="1" s="1"/>
  <c r="G96" i="2"/>
  <c r="G96" i="1" s="1"/>
  <c r="K96" i="2"/>
  <c r="K96" i="1" s="1"/>
  <c r="O96" i="2"/>
  <c r="O96" i="1" s="1"/>
  <c r="S96" i="2"/>
  <c r="S96" i="1" s="1"/>
  <c r="W96" i="2"/>
  <c r="W96" i="1" s="1"/>
  <c r="G100" i="2"/>
  <c r="G100" i="1" s="1"/>
  <c r="K100" i="2"/>
  <c r="K100" i="1" s="1"/>
  <c r="O100" i="2"/>
  <c r="O100" i="1" s="1"/>
  <c r="S100" i="2"/>
  <c r="S100" i="1" s="1"/>
  <c r="W100" i="2"/>
  <c r="W100" i="1" s="1"/>
  <c r="G104" i="2"/>
  <c r="G104" i="1" s="1"/>
  <c r="K104" i="2"/>
  <c r="K104" i="1" s="1"/>
  <c r="O104" i="2"/>
  <c r="O104" i="1" s="1"/>
  <c r="S104" i="2"/>
  <c r="S104" i="1" s="1"/>
  <c r="W104" i="2"/>
  <c r="W104" i="1" s="1"/>
  <c r="G108" i="2"/>
  <c r="G108" i="1" s="1"/>
  <c r="K108" i="2"/>
  <c r="K108" i="1" s="1"/>
  <c r="O108" i="2"/>
  <c r="O108" i="1" s="1"/>
  <c r="S108" i="2"/>
  <c r="S108" i="1" s="1"/>
  <c r="W108" i="2"/>
  <c r="W108" i="1" s="1"/>
  <c r="D94" i="2"/>
  <c r="D94" i="1" s="1"/>
  <c r="H94" i="2"/>
  <c r="H94" i="1" s="1"/>
  <c r="L94" i="2"/>
  <c r="L94" i="1" s="1"/>
  <c r="P94" i="2"/>
  <c r="P94" i="1" s="1"/>
  <c r="T94" i="2"/>
  <c r="T94" i="1" s="1"/>
  <c r="D96" i="2"/>
  <c r="D96" i="1" s="1"/>
  <c r="H96" i="2"/>
  <c r="H96" i="1" s="1"/>
  <c r="L96" i="2"/>
  <c r="L96" i="1" s="1"/>
  <c r="P96" i="2"/>
  <c r="P96" i="1" s="1"/>
  <c r="T96" i="2"/>
  <c r="T96" i="1" s="1"/>
  <c r="D100" i="2"/>
  <c r="D100" i="1" s="1"/>
  <c r="H100" i="2"/>
  <c r="H100" i="1" s="1"/>
  <c r="L100" i="2"/>
  <c r="L100" i="1" s="1"/>
  <c r="P100" i="2"/>
  <c r="P100" i="1" s="1"/>
  <c r="T100" i="2"/>
  <c r="T100" i="1" s="1"/>
  <c r="D104" i="2"/>
  <c r="D104" i="1" s="1"/>
  <c r="H104" i="2"/>
  <c r="H104" i="1" s="1"/>
  <c r="L104" i="2"/>
  <c r="L104" i="1" s="1"/>
  <c r="P104" i="2"/>
  <c r="P104" i="1" s="1"/>
  <c r="T104" i="2"/>
  <c r="T104" i="1" s="1"/>
  <c r="D108" i="2"/>
  <c r="D108" i="1" s="1"/>
  <c r="H108" i="2"/>
  <c r="H108" i="1" s="1"/>
  <c r="L108" i="2"/>
  <c r="L108" i="1" s="1"/>
  <c r="P108" i="2"/>
  <c r="P108" i="1" s="1"/>
  <c r="T108" i="2"/>
  <c r="T108" i="1" s="1"/>
  <c r="E94" i="2"/>
  <c r="E94" i="1" s="1"/>
  <c r="I94" i="2"/>
  <c r="I94" i="1" s="1"/>
  <c r="M94" i="2"/>
  <c r="M94" i="1" s="1"/>
  <c r="Q94" i="2"/>
  <c r="Q94" i="1" s="1"/>
  <c r="E96" i="2"/>
  <c r="E96" i="1" s="1"/>
  <c r="I96" i="2"/>
  <c r="I96" i="1" s="1"/>
  <c r="M96" i="2"/>
  <c r="M96" i="1" s="1"/>
  <c r="Q96" i="2"/>
  <c r="Q96" i="1" s="1"/>
  <c r="E100" i="2"/>
  <c r="E100" i="1" s="1"/>
  <c r="I100" i="2"/>
  <c r="I100" i="1" s="1"/>
  <c r="M100" i="2"/>
  <c r="M100" i="1" s="1"/>
  <c r="Q100" i="2"/>
  <c r="Q100" i="1" s="1"/>
  <c r="E104" i="2"/>
  <c r="E104" i="1" s="1"/>
  <c r="I104" i="2"/>
  <c r="I104" i="1" s="1"/>
  <c r="M104" i="2"/>
  <c r="M104" i="1" s="1"/>
  <c r="Q104" i="2"/>
  <c r="Q104" i="1" s="1"/>
  <c r="E108" i="2"/>
  <c r="E108" i="1" s="1"/>
  <c r="I108" i="2"/>
  <c r="I108" i="1" s="1"/>
  <c r="M108" i="2"/>
  <c r="M108" i="1" s="1"/>
  <c r="Q108" i="2"/>
  <c r="Q108" i="1" s="1"/>
  <c r="V94" i="6"/>
  <c r="R94" i="6"/>
  <c r="N94" i="6"/>
  <c r="J94" i="6"/>
  <c r="BH94" i="1" s="1"/>
  <c r="F94" i="6"/>
  <c r="BD94" i="1" s="1"/>
  <c r="U94" i="5"/>
  <c r="Q94" i="5"/>
  <c r="M94" i="5"/>
  <c r="AY94" i="1" s="1"/>
  <c r="I94" i="5"/>
  <c r="AU94" i="1" s="1"/>
  <c r="E94" i="5"/>
  <c r="AQ94" i="1" s="1"/>
  <c r="V94" i="4"/>
  <c r="R94" i="4"/>
  <c r="N94" i="4"/>
  <c r="AN94" i="1" s="1"/>
  <c r="J94" i="4"/>
  <c r="AJ94" i="1" s="1"/>
  <c r="F94" i="4"/>
  <c r="AF94" i="1" s="1"/>
  <c r="T94" i="3"/>
  <c r="P94" i="3"/>
  <c r="L94" i="3"/>
  <c r="H94" i="3"/>
  <c r="AB94" i="1" s="1"/>
  <c r="D94" i="3"/>
  <c r="X94" i="1" s="1"/>
  <c r="U94" i="6"/>
  <c r="Q94" i="6"/>
  <c r="M94" i="6"/>
  <c r="I94" i="6"/>
  <c r="BG94" i="1" s="1"/>
  <c r="E94" i="6"/>
  <c r="BC94" i="1" s="1"/>
  <c r="T94" i="5"/>
  <c r="P94" i="5"/>
  <c r="L94" i="5"/>
  <c r="AX94" i="1" s="1"/>
  <c r="H94" i="5"/>
  <c r="AT94" i="1" s="1"/>
  <c r="D94" i="5"/>
  <c r="AP94" i="1" s="1"/>
  <c r="U94" i="4"/>
  <c r="Q94" i="4"/>
  <c r="M94" i="4"/>
  <c r="AM94" i="1" s="1"/>
  <c r="I94" i="4"/>
  <c r="AI94" i="1" s="1"/>
  <c r="E94" i="4"/>
  <c r="AE94" i="1" s="1"/>
  <c r="W94" i="3"/>
  <c r="S94" i="3"/>
  <c r="O94" i="3"/>
  <c r="K94" i="3"/>
  <c r="G94" i="3"/>
  <c r="AA94" i="1" s="1"/>
  <c r="T94" i="6"/>
  <c r="P94" i="6"/>
  <c r="L94" i="6"/>
  <c r="H94" i="6"/>
  <c r="BF94" i="1" s="1"/>
  <c r="D94" i="6"/>
  <c r="BB94" i="1" s="1"/>
  <c r="W94" i="5"/>
  <c r="S94" i="5"/>
  <c r="O94" i="5"/>
  <c r="BA94" i="1" s="1"/>
  <c r="K94" i="5"/>
  <c r="AW94" i="1" s="1"/>
  <c r="G94" i="5"/>
  <c r="AS94" i="1" s="1"/>
  <c r="T94" i="4"/>
  <c r="P94" i="4"/>
  <c r="L94" i="4"/>
  <c r="AL94" i="1" s="1"/>
  <c r="H94" i="4"/>
  <c r="AH94" i="1" s="1"/>
  <c r="D94" i="4"/>
  <c r="AD94" i="1" s="1"/>
  <c r="V94" i="3"/>
  <c r="R94" i="3"/>
  <c r="N94" i="3"/>
  <c r="J94" i="3"/>
  <c r="F94" i="3"/>
  <c r="Z94" i="1" s="1"/>
  <c r="W94" i="6"/>
  <c r="S94" i="6"/>
  <c r="O94" i="6"/>
  <c r="K94" i="6"/>
  <c r="BI94" i="1" s="1"/>
  <c r="G94" i="6"/>
  <c r="BE94" i="1" s="1"/>
  <c r="V94" i="5"/>
  <c r="R94" i="5"/>
  <c r="N94" i="5"/>
  <c r="AZ94" i="1" s="1"/>
  <c r="J94" i="5"/>
  <c r="AV94" i="1" s="1"/>
  <c r="F94" i="5"/>
  <c r="AR94" i="1" s="1"/>
  <c r="W94" i="4"/>
  <c r="S94" i="4"/>
  <c r="O94" i="4"/>
  <c r="AO94" i="1" s="1"/>
  <c r="K94" i="4"/>
  <c r="AK94" i="1" s="1"/>
  <c r="G94" i="4"/>
  <c r="AG94" i="1" s="1"/>
  <c r="U94" i="3"/>
  <c r="Q94" i="3"/>
  <c r="M94" i="3"/>
  <c r="I94" i="3"/>
  <c r="AC94" i="1" s="1"/>
  <c r="E94" i="3"/>
  <c r="Y94" i="1" s="1"/>
  <c r="V96" i="6"/>
  <c r="R96" i="6"/>
  <c r="N96" i="6"/>
  <c r="J96" i="6"/>
  <c r="BH96" i="1" s="1"/>
  <c r="F96" i="6"/>
  <c r="BD96" i="1" s="1"/>
  <c r="U96" i="5"/>
  <c r="Q96" i="5"/>
  <c r="M96" i="5"/>
  <c r="AY96" i="1" s="1"/>
  <c r="I96" i="5"/>
  <c r="AU96" i="1" s="1"/>
  <c r="E96" i="5"/>
  <c r="AQ96" i="1" s="1"/>
  <c r="V96" i="4"/>
  <c r="R96" i="4"/>
  <c r="N96" i="4"/>
  <c r="AN96" i="1" s="1"/>
  <c r="J96" i="4"/>
  <c r="AJ96" i="1" s="1"/>
  <c r="F96" i="4"/>
  <c r="AF96" i="1" s="1"/>
  <c r="T96" i="3"/>
  <c r="P96" i="3"/>
  <c r="L96" i="3"/>
  <c r="H96" i="3"/>
  <c r="AB96" i="1" s="1"/>
  <c r="D96" i="3"/>
  <c r="X96" i="1" s="1"/>
  <c r="U96" i="6"/>
  <c r="Q96" i="6"/>
  <c r="M96" i="6"/>
  <c r="I96" i="6"/>
  <c r="BG96" i="1" s="1"/>
  <c r="E96" i="6"/>
  <c r="BC96" i="1" s="1"/>
  <c r="T96" i="5"/>
  <c r="P96" i="5"/>
  <c r="L96" i="5"/>
  <c r="AX96" i="1" s="1"/>
  <c r="H96" i="5"/>
  <c r="AT96" i="1" s="1"/>
  <c r="D96" i="5"/>
  <c r="AP96" i="1" s="1"/>
  <c r="U96" i="4"/>
  <c r="Q96" i="4"/>
  <c r="M96" i="4"/>
  <c r="AM96" i="1" s="1"/>
  <c r="I96" i="4"/>
  <c r="AI96" i="1" s="1"/>
  <c r="E96" i="4"/>
  <c r="AE96" i="1" s="1"/>
  <c r="W96" i="3"/>
  <c r="S96" i="3"/>
  <c r="O96" i="3"/>
  <c r="K96" i="3"/>
  <c r="G96" i="3"/>
  <c r="AA96" i="1" s="1"/>
  <c r="T96" i="6"/>
  <c r="P96" i="6"/>
  <c r="L96" i="6"/>
  <c r="H96" i="6"/>
  <c r="BF96" i="1" s="1"/>
  <c r="D96" i="6"/>
  <c r="BB96" i="1" s="1"/>
  <c r="W96" i="5"/>
  <c r="S96" i="5"/>
  <c r="O96" i="5"/>
  <c r="BA96" i="1" s="1"/>
  <c r="K96" i="5"/>
  <c r="AW96" i="1" s="1"/>
  <c r="G96" i="5"/>
  <c r="AS96" i="1" s="1"/>
  <c r="T96" i="4"/>
  <c r="P96" i="4"/>
  <c r="L96" i="4"/>
  <c r="AL96" i="1" s="1"/>
  <c r="H96" i="4"/>
  <c r="AH96" i="1" s="1"/>
  <c r="D96" i="4"/>
  <c r="AD96" i="1" s="1"/>
  <c r="V96" i="3"/>
  <c r="R96" i="3"/>
  <c r="N96" i="3"/>
  <c r="J96" i="3"/>
  <c r="F96" i="3"/>
  <c r="Z96" i="1" s="1"/>
  <c r="W96" i="6"/>
  <c r="S96" i="6"/>
  <c r="O96" i="6"/>
  <c r="K96" i="6"/>
  <c r="BI96" i="1" s="1"/>
  <c r="G96" i="6"/>
  <c r="BE96" i="1" s="1"/>
  <c r="V96" i="5"/>
  <c r="R96" i="5"/>
  <c r="N96" i="5"/>
  <c r="AZ96" i="1" s="1"/>
  <c r="J96" i="5"/>
  <c r="AV96" i="1" s="1"/>
  <c r="F96" i="5"/>
  <c r="AR96" i="1" s="1"/>
  <c r="W96" i="4"/>
  <c r="S96" i="4"/>
  <c r="O96" i="4"/>
  <c r="AO96" i="1" s="1"/>
  <c r="K96" i="4"/>
  <c r="AK96" i="1" s="1"/>
  <c r="G96" i="4"/>
  <c r="AG96" i="1" s="1"/>
  <c r="U96" i="3"/>
  <c r="Q96" i="3"/>
  <c r="M96" i="3"/>
  <c r="I96" i="3"/>
  <c r="AC96" i="1" s="1"/>
  <c r="E96" i="3"/>
  <c r="Y96" i="1" s="1"/>
  <c r="T100" i="6"/>
  <c r="P100" i="6"/>
  <c r="L100" i="6"/>
  <c r="H100" i="6"/>
  <c r="BF100" i="1" s="1"/>
  <c r="W100" i="6"/>
  <c r="S100" i="6"/>
  <c r="O100" i="6"/>
  <c r="K100" i="6"/>
  <c r="BI100" i="1" s="1"/>
  <c r="G100" i="6"/>
  <c r="BE100" i="1" s="1"/>
  <c r="V100" i="6"/>
  <c r="R100" i="6"/>
  <c r="N100" i="6"/>
  <c r="J100" i="6"/>
  <c r="BH100" i="1" s="1"/>
  <c r="F100" i="6"/>
  <c r="BD100" i="1" s="1"/>
  <c r="U100" i="6"/>
  <c r="Q100" i="6"/>
  <c r="M100" i="6"/>
  <c r="I100" i="6"/>
  <c r="BG100" i="1" s="1"/>
  <c r="U100" i="5"/>
  <c r="Q100" i="5"/>
  <c r="M100" i="5"/>
  <c r="AY100" i="1" s="1"/>
  <c r="I100" i="5"/>
  <c r="AU100" i="1" s="1"/>
  <c r="E100" i="5"/>
  <c r="AQ100" i="1" s="1"/>
  <c r="V100" i="4"/>
  <c r="R100" i="4"/>
  <c r="N100" i="4"/>
  <c r="AN100" i="1" s="1"/>
  <c r="J100" i="4"/>
  <c r="AJ100" i="1" s="1"/>
  <c r="F100" i="4"/>
  <c r="AF100" i="1" s="1"/>
  <c r="T100" i="3"/>
  <c r="P100" i="3"/>
  <c r="L100" i="3"/>
  <c r="H100" i="3"/>
  <c r="AB100" i="1" s="1"/>
  <c r="D100" i="3"/>
  <c r="X100" i="1" s="1"/>
  <c r="E100" i="6"/>
  <c r="BC100" i="1" s="1"/>
  <c r="T100" i="5"/>
  <c r="P100" i="5"/>
  <c r="L100" i="5"/>
  <c r="AX100" i="1" s="1"/>
  <c r="H100" i="5"/>
  <c r="AT100" i="1" s="1"/>
  <c r="D100" i="5"/>
  <c r="AP100" i="1" s="1"/>
  <c r="U100" i="4"/>
  <c r="Q100" i="4"/>
  <c r="M100" i="4"/>
  <c r="AM100" i="1" s="1"/>
  <c r="I100" i="4"/>
  <c r="AI100" i="1" s="1"/>
  <c r="E100" i="4"/>
  <c r="AE100" i="1" s="1"/>
  <c r="W100" i="3"/>
  <c r="S100" i="3"/>
  <c r="O100" i="3"/>
  <c r="K100" i="3"/>
  <c r="G100" i="3"/>
  <c r="AA100" i="1" s="1"/>
  <c r="D100" i="6"/>
  <c r="BB100" i="1" s="1"/>
  <c r="W100" i="5"/>
  <c r="S100" i="5"/>
  <c r="O100" i="5"/>
  <c r="BA100" i="1" s="1"/>
  <c r="K100" i="5"/>
  <c r="AW100" i="1" s="1"/>
  <c r="G100" i="5"/>
  <c r="AS100" i="1" s="1"/>
  <c r="T100" i="4"/>
  <c r="P100" i="4"/>
  <c r="L100" i="4"/>
  <c r="AL100" i="1" s="1"/>
  <c r="H100" i="4"/>
  <c r="AH100" i="1" s="1"/>
  <c r="D100" i="4"/>
  <c r="AD100" i="1" s="1"/>
  <c r="V100" i="3"/>
  <c r="R100" i="3"/>
  <c r="N100" i="3"/>
  <c r="J100" i="3"/>
  <c r="F100" i="3"/>
  <c r="Z100" i="1" s="1"/>
  <c r="V100" i="5"/>
  <c r="R100" i="5"/>
  <c r="N100" i="5"/>
  <c r="AZ100" i="1" s="1"/>
  <c r="J100" i="5"/>
  <c r="AV100" i="1" s="1"/>
  <c r="F100" i="5"/>
  <c r="AR100" i="1" s="1"/>
  <c r="W100" i="4"/>
  <c r="S100" i="4"/>
  <c r="O100" i="4"/>
  <c r="AO100" i="1" s="1"/>
  <c r="K100" i="4"/>
  <c r="AK100" i="1" s="1"/>
  <c r="G100" i="4"/>
  <c r="AG100" i="1" s="1"/>
  <c r="U100" i="3"/>
  <c r="Q100" i="3"/>
  <c r="M100" i="3"/>
  <c r="I100" i="3"/>
  <c r="AC100" i="1" s="1"/>
  <c r="E100" i="3"/>
  <c r="Y100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 s="1"/>
  <c r="V104" i="6"/>
  <c r="R104" i="6"/>
  <c r="N104" i="6"/>
  <c r="J104" i="6"/>
  <c r="BH104" i="1" s="1"/>
  <c r="F104" i="6"/>
  <c r="BD104" i="1" s="1"/>
  <c r="U104" i="6"/>
  <c r="Q104" i="6"/>
  <c r="M104" i="6"/>
  <c r="I104" i="6"/>
  <c r="BG104" i="1" s="1"/>
  <c r="E104" i="6"/>
  <c r="BC104" i="1" s="1"/>
  <c r="U104" i="5"/>
  <c r="Q104" i="5"/>
  <c r="M104" i="5"/>
  <c r="AY104" i="1" s="1"/>
  <c r="I104" i="5"/>
  <c r="AU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L104" i="5"/>
  <c r="AX104" i="1" s="1"/>
  <c r="H104" i="5"/>
  <c r="AT104" i="1" s="1"/>
  <c r="D104" i="5"/>
  <c r="AP104" i="1" s="1"/>
  <c r="U104" i="4"/>
  <c r="Q104" i="4"/>
  <c r="M104" i="4"/>
  <c r="AM104" i="1" s="1"/>
  <c r="I104" i="4"/>
  <c r="AI104" i="1" s="1"/>
  <c r="E104" i="4"/>
  <c r="AE104" i="1" s="1"/>
  <c r="W104" i="3"/>
  <c r="S104" i="3"/>
  <c r="O104" i="3"/>
  <c r="K104" i="3"/>
  <c r="G104" i="3"/>
  <c r="AA104" i="1" s="1"/>
  <c r="W104" i="5"/>
  <c r="S104" i="5"/>
  <c r="O104" i="5"/>
  <c r="BA104" i="1" s="1"/>
  <c r="K104" i="5"/>
  <c r="AW104" i="1" s="1"/>
  <c r="G104" i="5"/>
  <c r="AS104" i="1" s="1"/>
  <c r="T104" i="4"/>
  <c r="P104" i="4"/>
  <c r="L104" i="4"/>
  <c r="AL104" i="1" s="1"/>
  <c r="H104" i="4"/>
  <c r="AH104" i="1" s="1"/>
  <c r="D104" i="4"/>
  <c r="AD104" i="1" s="1"/>
  <c r="V104" i="3"/>
  <c r="R104" i="3"/>
  <c r="N104" i="3"/>
  <c r="J104" i="3"/>
  <c r="F104" i="3"/>
  <c r="Z104" i="1" s="1"/>
  <c r="V104" i="5"/>
  <c r="R104" i="5"/>
  <c r="N104" i="5"/>
  <c r="AZ104" i="1" s="1"/>
  <c r="J104" i="5"/>
  <c r="AV104" i="1" s="1"/>
  <c r="F104" i="5"/>
  <c r="AR104" i="1" s="1"/>
  <c r="W104" i="4"/>
  <c r="S104" i="4"/>
  <c r="O104" i="4"/>
  <c r="AO104" i="1" s="1"/>
  <c r="K104" i="4"/>
  <c r="AK104" i="1" s="1"/>
  <c r="G104" i="4"/>
  <c r="AG104" i="1" s="1"/>
  <c r="U104" i="3"/>
  <c r="Q104" i="3"/>
  <c r="M104" i="3"/>
  <c r="I104" i="3"/>
  <c r="AC104" i="1" s="1"/>
  <c r="E104" i="3"/>
  <c r="Y104" i="1" s="1"/>
  <c r="T108" i="6"/>
  <c r="P108" i="6"/>
  <c r="L108" i="6"/>
  <c r="H108" i="6"/>
  <c r="BF108" i="1" s="1"/>
  <c r="D108" i="6"/>
  <c r="BB108" i="1" s="1"/>
  <c r="W108" i="6"/>
  <c r="S108" i="6"/>
  <c r="O108" i="6"/>
  <c r="K108" i="6"/>
  <c r="BI108" i="1" s="1"/>
  <c r="G108" i="6"/>
  <c r="BE108" i="1" s="1"/>
  <c r="V108" i="6"/>
  <c r="R108" i="6"/>
  <c r="N108" i="6"/>
  <c r="J108" i="6"/>
  <c r="BH108" i="1" s="1"/>
  <c r="F108" i="6"/>
  <c r="BD108" i="1" s="1"/>
  <c r="U108" i="6"/>
  <c r="Q108" i="6"/>
  <c r="M108" i="6"/>
  <c r="I108" i="6"/>
  <c r="BG108" i="1" s="1"/>
  <c r="E108" i="6"/>
  <c r="BC108" i="1" s="1"/>
  <c r="U108" i="5"/>
  <c r="Q108" i="5"/>
  <c r="M108" i="5"/>
  <c r="AY108" i="1" s="1"/>
  <c r="I108" i="5"/>
  <c r="AU108" i="1" s="1"/>
  <c r="E108" i="5"/>
  <c r="AQ108" i="1" s="1"/>
  <c r="V108" i="4"/>
  <c r="R108" i="4"/>
  <c r="N108" i="4"/>
  <c r="AN108" i="1" s="1"/>
  <c r="J108" i="4"/>
  <c r="AJ108" i="1" s="1"/>
  <c r="F108" i="4"/>
  <c r="AF108" i="1" s="1"/>
  <c r="T108" i="3"/>
  <c r="P108" i="3"/>
  <c r="L108" i="3"/>
  <c r="H108" i="3"/>
  <c r="AB108" i="1" s="1"/>
  <c r="D108" i="3"/>
  <c r="X108" i="1" s="1"/>
  <c r="T108" i="5"/>
  <c r="P108" i="5"/>
  <c r="L108" i="5"/>
  <c r="AX108" i="1" s="1"/>
  <c r="H108" i="5"/>
  <c r="AT108" i="1" s="1"/>
  <c r="D108" i="5"/>
  <c r="AP108" i="1" s="1"/>
  <c r="U108" i="4"/>
  <c r="Q108" i="4"/>
  <c r="M108" i="4"/>
  <c r="AM108" i="1" s="1"/>
  <c r="I108" i="4"/>
  <c r="AI108" i="1" s="1"/>
  <c r="E108" i="4"/>
  <c r="AE108" i="1" s="1"/>
  <c r="W108" i="3"/>
  <c r="S108" i="3"/>
  <c r="O108" i="3"/>
  <c r="K108" i="3"/>
  <c r="G108" i="3"/>
  <c r="AA108" i="1" s="1"/>
  <c r="W108" i="5"/>
  <c r="S108" i="5"/>
  <c r="O108" i="5"/>
  <c r="BA108" i="1" s="1"/>
  <c r="K108" i="5"/>
  <c r="AW108" i="1" s="1"/>
  <c r="G108" i="5"/>
  <c r="AS108" i="1" s="1"/>
  <c r="T108" i="4"/>
  <c r="P108" i="4"/>
  <c r="L108" i="4"/>
  <c r="AL108" i="1" s="1"/>
  <c r="H108" i="4"/>
  <c r="AH108" i="1" s="1"/>
  <c r="D108" i="4"/>
  <c r="AD108" i="1" s="1"/>
  <c r="V108" i="3"/>
  <c r="R108" i="3"/>
  <c r="N108" i="3"/>
  <c r="J108" i="3"/>
  <c r="F108" i="3"/>
  <c r="Z108" i="1" s="1"/>
  <c r="V108" i="5"/>
  <c r="R108" i="5"/>
  <c r="N108" i="5"/>
  <c r="AZ108" i="1" s="1"/>
  <c r="J108" i="5"/>
  <c r="AV108" i="1" s="1"/>
  <c r="F108" i="5"/>
  <c r="AR108" i="1" s="1"/>
  <c r="W108" i="4"/>
  <c r="S108" i="4"/>
  <c r="O108" i="4"/>
  <c r="AO108" i="1" s="1"/>
  <c r="K108" i="4"/>
  <c r="AK108" i="1" s="1"/>
  <c r="G108" i="4"/>
  <c r="AG108" i="1" s="1"/>
  <c r="U108" i="3"/>
  <c r="Q108" i="3"/>
  <c r="M108" i="3"/>
  <c r="I108" i="3"/>
  <c r="AC108" i="1" s="1"/>
  <c r="E108" i="3"/>
  <c r="Y108" i="1" s="1"/>
  <c r="F94" i="2"/>
  <c r="F94" i="1" s="1"/>
  <c r="J94" i="2"/>
  <c r="J94" i="1" s="1"/>
  <c r="N94" i="2"/>
  <c r="N94" i="1" s="1"/>
  <c r="R94" i="2"/>
  <c r="R94" i="1" s="1"/>
  <c r="V94" i="2"/>
  <c r="V94" i="1" s="1"/>
  <c r="F96" i="2"/>
  <c r="F96" i="1" s="1"/>
  <c r="J96" i="2"/>
  <c r="J96" i="1" s="1"/>
  <c r="N96" i="2"/>
  <c r="N96" i="1" s="1"/>
  <c r="R96" i="2"/>
  <c r="R96" i="1" s="1"/>
  <c r="V96" i="2"/>
  <c r="V96" i="1" s="1"/>
  <c r="F100" i="2"/>
  <c r="F100" i="1" s="1"/>
  <c r="J100" i="2"/>
  <c r="J100" i="1" s="1"/>
  <c r="N100" i="2"/>
  <c r="N100" i="1" s="1"/>
  <c r="R100" i="2"/>
  <c r="R100" i="1" s="1"/>
  <c r="V100" i="2"/>
  <c r="V100" i="1" s="1"/>
  <c r="F104" i="2"/>
  <c r="F104" i="1" s="1"/>
  <c r="J104" i="2"/>
  <c r="J104" i="1" s="1"/>
  <c r="N104" i="2"/>
  <c r="N104" i="1" s="1"/>
  <c r="R104" i="2"/>
  <c r="R104" i="1" s="1"/>
  <c r="V104" i="2"/>
  <c r="V104" i="1" s="1"/>
  <c r="F108" i="2"/>
  <c r="F108" i="1" s="1"/>
  <c r="J108" i="2"/>
  <c r="J108" i="1" s="1"/>
  <c r="N108" i="2"/>
  <c r="N108" i="1" s="1"/>
  <c r="R108" i="2"/>
  <c r="R108" i="1" s="1"/>
  <c r="V108" i="2"/>
  <c r="V108" i="1" s="1"/>
  <c r="D72" i="2"/>
  <c r="D72" i="1" s="1"/>
  <c r="H72" i="2"/>
  <c r="H72" i="1" s="1"/>
  <c r="L72" i="2"/>
  <c r="L72" i="1" s="1"/>
  <c r="P72" i="2"/>
  <c r="P72" i="1" s="1"/>
  <c r="T72" i="2"/>
  <c r="T72" i="1" s="1"/>
  <c r="D74" i="2"/>
  <c r="D74" i="1" s="1"/>
  <c r="H74" i="2"/>
  <c r="H74" i="1" s="1"/>
  <c r="L74" i="2"/>
  <c r="L74" i="1" s="1"/>
  <c r="P74" i="2"/>
  <c r="P74" i="1" s="1"/>
  <c r="T74" i="2"/>
  <c r="T74" i="1" s="1"/>
  <c r="D78" i="2"/>
  <c r="D78" i="1" s="1"/>
  <c r="H78" i="2"/>
  <c r="H78" i="1" s="1"/>
  <c r="L78" i="2"/>
  <c r="L78" i="1" s="1"/>
  <c r="P78" i="2"/>
  <c r="P78" i="1" s="1"/>
  <c r="T78" i="2"/>
  <c r="T78" i="1" s="1"/>
  <c r="D82" i="2"/>
  <c r="D82" i="1" s="1"/>
  <c r="H82" i="2"/>
  <c r="H82" i="1" s="1"/>
  <c r="L82" i="2"/>
  <c r="L82" i="1" s="1"/>
  <c r="P82" i="2"/>
  <c r="P82" i="1" s="1"/>
  <c r="T82" i="2"/>
  <c r="T82" i="1" s="1"/>
  <c r="D86" i="2"/>
  <c r="D86" i="1" s="1"/>
  <c r="H86" i="2"/>
  <c r="H86" i="1" s="1"/>
  <c r="L86" i="2"/>
  <c r="L86" i="1" s="1"/>
  <c r="P86" i="2"/>
  <c r="P86" i="1" s="1"/>
  <c r="T86" i="2"/>
  <c r="T86" i="1" s="1"/>
  <c r="D72" i="3"/>
  <c r="X72" i="1" s="1"/>
  <c r="E72" i="2"/>
  <c r="E72" i="1" s="1"/>
  <c r="I72" i="2"/>
  <c r="I72" i="1" s="1"/>
  <c r="M72" i="2"/>
  <c r="M72" i="1" s="1"/>
  <c r="Q72" i="2"/>
  <c r="Q72" i="1" s="1"/>
  <c r="E74" i="2"/>
  <c r="E74" i="1" s="1"/>
  <c r="I74" i="2"/>
  <c r="I74" i="1" s="1"/>
  <c r="M74" i="2"/>
  <c r="M74" i="1" s="1"/>
  <c r="Q74" i="2"/>
  <c r="Q74" i="1" s="1"/>
  <c r="E78" i="2"/>
  <c r="E78" i="1" s="1"/>
  <c r="I78" i="2"/>
  <c r="I78" i="1" s="1"/>
  <c r="M78" i="2"/>
  <c r="M78" i="1" s="1"/>
  <c r="Q78" i="2"/>
  <c r="Q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T72" i="6"/>
  <c r="P72" i="6"/>
  <c r="L72" i="6"/>
  <c r="H72" i="6"/>
  <c r="BF72" i="1" s="1"/>
  <c r="D72" i="6"/>
  <c r="BB72" i="1" s="1"/>
  <c r="W72" i="5"/>
  <c r="S72" i="5"/>
  <c r="O72" i="5"/>
  <c r="BA72" i="1" s="1"/>
  <c r="K72" i="5"/>
  <c r="AW72" i="1" s="1"/>
  <c r="G72" i="5"/>
  <c r="AS72" i="1" s="1"/>
  <c r="T72" i="4"/>
  <c r="P72" i="4"/>
  <c r="L72" i="4"/>
  <c r="AL72" i="1" s="1"/>
  <c r="H72" i="4"/>
  <c r="AH72" i="1" s="1"/>
  <c r="D72" i="4"/>
  <c r="AD72" i="1" s="1"/>
  <c r="V72" i="3"/>
  <c r="R72" i="3"/>
  <c r="N72" i="3"/>
  <c r="J72" i="3"/>
  <c r="F72" i="3"/>
  <c r="Z72" i="1" s="1"/>
  <c r="W72" i="6"/>
  <c r="S72" i="6"/>
  <c r="O72" i="6"/>
  <c r="K72" i="6"/>
  <c r="BI72" i="1" s="1"/>
  <c r="G72" i="6"/>
  <c r="BE72" i="1" s="1"/>
  <c r="V72" i="5"/>
  <c r="R72" i="5"/>
  <c r="N72" i="5"/>
  <c r="AZ72" i="1" s="1"/>
  <c r="J72" i="5"/>
  <c r="AV72" i="1" s="1"/>
  <c r="F72" i="5"/>
  <c r="AR72" i="1" s="1"/>
  <c r="W72" i="4"/>
  <c r="S72" i="4"/>
  <c r="O72" i="4"/>
  <c r="AO72" i="1" s="1"/>
  <c r="K72" i="4"/>
  <c r="AK72" i="1" s="1"/>
  <c r="G72" i="4"/>
  <c r="AG72" i="1" s="1"/>
  <c r="U72" i="3"/>
  <c r="Q72" i="3"/>
  <c r="M72" i="3"/>
  <c r="I72" i="3"/>
  <c r="AC72" i="1" s="1"/>
  <c r="E72" i="3"/>
  <c r="Y72" i="1" s="1"/>
  <c r="V72" i="6"/>
  <c r="R72" i="6"/>
  <c r="N72" i="6"/>
  <c r="J72" i="6"/>
  <c r="BH72" i="1" s="1"/>
  <c r="F72" i="6"/>
  <c r="BD72" i="1" s="1"/>
  <c r="U72" i="5"/>
  <c r="Q72" i="5"/>
  <c r="M72" i="5"/>
  <c r="AY72" i="1" s="1"/>
  <c r="I72" i="5"/>
  <c r="AU72" i="1" s="1"/>
  <c r="E72" i="5"/>
  <c r="AQ72" i="1" s="1"/>
  <c r="V72" i="4"/>
  <c r="R72" i="4"/>
  <c r="N72" i="4"/>
  <c r="AN72" i="1" s="1"/>
  <c r="J72" i="4"/>
  <c r="AJ72" i="1" s="1"/>
  <c r="F72" i="4"/>
  <c r="AF72" i="1" s="1"/>
  <c r="T72" i="3"/>
  <c r="P72" i="3"/>
  <c r="L72" i="3"/>
  <c r="H72" i="3"/>
  <c r="AB72" i="1" s="1"/>
  <c r="U72" i="6"/>
  <c r="Q72" i="6"/>
  <c r="M72" i="6"/>
  <c r="I72" i="6"/>
  <c r="BG72" i="1" s="1"/>
  <c r="E72" i="6"/>
  <c r="BC72" i="1" s="1"/>
  <c r="T72" i="5"/>
  <c r="P72" i="5"/>
  <c r="L72" i="5"/>
  <c r="AX72" i="1" s="1"/>
  <c r="H72" i="5"/>
  <c r="AT72" i="1" s="1"/>
  <c r="D72" i="5"/>
  <c r="AP72" i="1" s="1"/>
  <c r="U72" i="4"/>
  <c r="Q72" i="4"/>
  <c r="M72" i="4"/>
  <c r="AM72" i="1" s="1"/>
  <c r="I72" i="4"/>
  <c r="AI72" i="1" s="1"/>
  <c r="E72" i="4"/>
  <c r="AE72" i="1" s="1"/>
  <c r="W72" i="3"/>
  <c r="S72" i="3"/>
  <c r="O72" i="3"/>
  <c r="K72" i="3"/>
  <c r="G72" i="3"/>
  <c r="AA72" i="1" s="1"/>
  <c r="T74" i="6"/>
  <c r="P74" i="6"/>
  <c r="L74" i="6"/>
  <c r="H74" i="6"/>
  <c r="BF74" i="1" s="1"/>
  <c r="D74" i="6"/>
  <c r="BB74" i="1" s="1"/>
  <c r="W74" i="5"/>
  <c r="S74" i="5"/>
  <c r="O74" i="5"/>
  <c r="BA74" i="1" s="1"/>
  <c r="K74" i="5"/>
  <c r="AW74" i="1" s="1"/>
  <c r="G74" i="5"/>
  <c r="AS74" i="1" s="1"/>
  <c r="T74" i="4"/>
  <c r="P74" i="4"/>
  <c r="L74" i="4"/>
  <c r="AL74" i="1" s="1"/>
  <c r="H74" i="4"/>
  <c r="AH74" i="1" s="1"/>
  <c r="D74" i="4"/>
  <c r="AD74" i="1" s="1"/>
  <c r="V74" i="3"/>
  <c r="R74" i="3"/>
  <c r="N74" i="3"/>
  <c r="J74" i="3"/>
  <c r="F74" i="3"/>
  <c r="Z74" i="1" s="1"/>
  <c r="W74" i="6"/>
  <c r="S74" i="6"/>
  <c r="O74" i="6"/>
  <c r="K74" i="6"/>
  <c r="BI74" i="1" s="1"/>
  <c r="G74" i="6"/>
  <c r="BE74" i="1" s="1"/>
  <c r="V74" i="5"/>
  <c r="R74" i="5"/>
  <c r="N74" i="5"/>
  <c r="AZ74" i="1" s="1"/>
  <c r="J74" i="5"/>
  <c r="AV74" i="1" s="1"/>
  <c r="F74" i="5"/>
  <c r="AR74" i="1" s="1"/>
  <c r="W74" i="4"/>
  <c r="S74" i="4"/>
  <c r="O74" i="4"/>
  <c r="AO74" i="1" s="1"/>
  <c r="K74" i="4"/>
  <c r="AK74" i="1" s="1"/>
  <c r="G74" i="4"/>
  <c r="AG74" i="1" s="1"/>
  <c r="U74" i="3"/>
  <c r="Q74" i="3"/>
  <c r="M74" i="3"/>
  <c r="I74" i="3"/>
  <c r="AC74" i="1" s="1"/>
  <c r="E74" i="3"/>
  <c r="Y74" i="1" s="1"/>
  <c r="V74" i="6"/>
  <c r="R74" i="6"/>
  <c r="N74" i="6"/>
  <c r="J74" i="6"/>
  <c r="BH74" i="1" s="1"/>
  <c r="F74" i="6"/>
  <c r="BD74" i="1" s="1"/>
  <c r="U74" i="5"/>
  <c r="Q74" i="5"/>
  <c r="M74" i="5"/>
  <c r="AY74" i="1" s="1"/>
  <c r="I74" i="5"/>
  <c r="AU74" i="1" s="1"/>
  <c r="E74" i="5"/>
  <c r="AQ74" i="1" s="1"/>
  <c r="V74" i="4"/>
  <c r="R74" i="4"/>
  <c r="N74" i="4"/>
  <c r="AN74" i="1" s="1"/>
  <c r="J74" i="4"/>
  <c r="AJ74" i="1" s="1"/>
  <c r="F74" i="4"/>
  <c r="AF74" i="1" s="1"/>
  <c r="T74" i="3"/>
  <c r="P74" i="3"/>
  <c r="L74" i="3"/>
  <c r="H74" i="3"/>
  <c r="AB74" i="1" s="1"/>
  <c r="D74" i="3"/>
  <c r="X74" i="1" s="1"/>
  <c r="U74" i="6"/>
  <c r="Q74" i="6"/>
  <c r="M74" i="6"/>
  <c r="I74" i="6"/>
  <c r="BG74" i="1" s="1"/>
  <c r="E74" i="6"/>
  <c r="BC74" i="1" s="1"/>
  <c r="T74" i="5"/>
  <c r="P74" i="5"/>
  <c r="L74" i="5"/>
  <c r="AX74" i="1" s="1"/>
  <c r="H74" i="5"/>
  <c r="AT74" i="1" s="1"/>
  <c r="D74" i="5"/>
  <c r="AP74" i="1" s="1"/>
  <c r="U74" i="4"/>
  <c r="Q74" i="4"/>
  <c r="M74" i="4"/>
  <c r="AM74" i="1" s="1"/>
  <c r="I74" i="4"/>
  <c r="AI74" i="1" s="1"/>
  <c r="E74" i="4"/>
  <c r="AE74" i="1" s="1"/>
  <c r="W74" i="3"/>
  <c r="S74" i="3"/>
  <c r="O74" i="3"/>
  <c r="K74" i="3"/>
  <c r="G74" i="3"/>
  <c r="AA74" i="1" s="1"/>
  <c r="T78" i="6"/>
  <c r="P78" i="6"/>
  <c r="L78" i="6"/>
  <c r="H78" i="6"/>
  <c r="BF78" i="1" s="1"/>
  <c r="D78" i="6"/>
  <c r="BB78" i="1" s="1"/>
  <c r="W78" i="6"/>
  <c r="S78" i="6"/>
  <c r="O78" i="6"/>
  <c r="K78" i="6"/>
  <c r="BI78" i="1" s="1"/>
  <c r="G78" i="6"/>
  <c r="BE78" i="1" s="1"/>
  <c r="V78" i="6"/>
  <c r="R78" i="6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G78" i="5"/>
  <c r="AS78" i="1" s="1"/>
  <c r="T78" i="4"/>
  <c r="P78" i="4"/>
  <c r="L78" i="4"/>
  <c r="AL78" i="1" s="1"/>
  <c r="H78" i="4"/>
  <c r="AH78" i="1" s="1"/>
  <c r="D78" i="4"/>
  <c r="AD78" i="1" s="1"/>
  <c r="V78" i="3"/>
  <c r="R78" i="3"/>
  <c r="N78" i="3"/>
  <c r="J78" i="3"/>
  <c r="F78" i="3"/>
  <c r="Z78" i="1" s="1"/>
  <c r="V78" i="5"/>
  <c r="R78" i="5"/>
  <c r="N78" i="5"/>
  <c r="AZ78" i="1" s="1"/>
  <c r="J78" i="5"/>
  <c r="AV78" i="1" s="1"/>
  <c r="F78" i="5"/>
  <c r="AR78" i="1" s="1"/>
  <c r="W78" i="4"/>
  <c r="S78" i="4"/>
  <c r="O78" i="4"/>
  <c r="AO78" i="1" s="1"/>
  <c r="K78" i="4"/>
  <c r="AK78" i="1" s="1"/>
  <c r="G78" i="4"/>
  <c r="AG78" i="1" s="1"/>
  <c r="U78" i="3"/>
  <c r="Q78" i="3"/>
  <c r="M78" i="3"/>
  <c r="I78" i="3"/>
  <c r="AC78" i="1" s="1"/>
  <c r="E78" i="3"/>
  <c r="Y78" i="1" s="1"/>
  <c r="U78" i="5"/>
  <c r="Q78" i="5"/>
  <c r="M78" i="5"/>
  <c r="AY78" i="1" s="1"/>
  <c r="I78" i="5"/>
  <c r="AU78" i="1" s="1"/>
  <c r="E78" i="5"/>
  <c r="AQ78" i="1" s="1"/>
  <c r="V78" i="4"/>
  <c r="R78" i="4"/>
  <c r="N78" i="4"/>
  <c r="AN78" i="1" s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T82" i="6"/>
  <c r="P82" i="6"/>
  <c r="L82" i="6"/>
  <c r="H82" i="6"/>
  <c r="BF82" i="1" s="1"/>
  <c r="D82" i="6"/>
  <c r="BB82" i="1" s="1"/>
  <c r="W82" i="6"/>
  <c r="S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U82" i="6"/>
  <c r="Q82" i="6"/>
  <c r="M82" i="6"/>
  <c r="I82" i="6"/>
  <c r="BG82" i="1" s="1"/>
  <c r="E82" i="6"/>
  <c r="BC82" i="1" s="1"/>
  <c r="W82" i="5"/>
  <c r="S82" i="5"/>
  <c r="O82" i="5"/>
  <c r="BA82" i="1" s="1"/>
  <c r="K82" i="5"/>
  <c r="AW82" i="1" s="1"/>
  <c r="G82" i="5"/>
  <c r="AS82" i="1" s="1"/>
  <c r="T82" i="4"/>
  <c r="P82" i="4"/>
  <c r="L82" i="4"/>
  <c r="AL82" i="1" s="1"/>
  <c r="H82" i="4"/>
  <c r="AH82" i="1" s="1"/>
  <c r="D82" i="4"/>
  <c r="AD82" i="1" s="1"/>
  <c r="V82" i="3"/>
  <c r="R82" i="3"/>
  <c r="N82" i="3"/>
  <c r="J82" i="3"/>
  <c r="F82" i="3"/>
  <c r="Z82" i="1" s="1"/>
  <c r="V82" i="5"/>
  <c r="R82" i="5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T86" i="6"/>
  <c r="P86" i="6"/>
  <c r="L86" i="6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J86" i="6"/>
  <c r="BH86" i="1" s="1"/>
  <c r="F86" i="6"/>
  <c r="BD86" i="1" s="1"/>
  <c r="U86" i="6"/>
  <c r="Q86" i="6"/>
  <c r="M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 s="1"/>
  <c r="T86" i="4"/>
  <c r="P86" i="4"/>
  <c r="L86" i="4"/>
  <c r="AL86" i="1" s="1"/>
  <c r="H86" i="4"/>
  <c r="AH86" i="1" s="1"/>
  <c r="D86" i="4"/>
  <c r="AD86" i="1" s="1"/>
  <c r="V86" i="3"/>
  <c r="R86" i="3"/>
  <c r="N86" i="3"/>
  <c r="J86" i="3"/>
  <c r="F86" i="3"/>
  <c r="Z86" i="1" s="1"/>
  <c r="V86" i="5"/>
  <c r="R86" i="5"/>
  <c r="N86" i="5"/>
  <c r="AZ86" i="1" s="1"/>
  <c r="J86" i="5"/>
  <c r="AV86" i="1" s="1"/>
  <c r="F86" i="5"/>
  <c r="AR86" i="1" s="1"/>
  <c r="W86" i="4"/>
  <c r="S86" i="4"/>
  <c r="O86" i="4"/>
  <c r="AO86" i="1" s="1"/>
  <c r="K86" i="4"/>
  <c r="AK86" i="1" s="1"/>
  <c r="G86" i="4"/>
  <c r="AG86" i="1" s="1"/>
  <c r="U86" i="3"/>
  <c r="Q86" i="3"/>
  <c r="M86" i="3"/>
  <c r="I86" i="3"/>
  <c r="AC86" i="1" s="1"/>
  <c r="E86" i="3"/>
  <c r="Y86" i="1" s="1"/>
  <c r="U86" i="5"/>
  <c r="Q86" i="5"/>
  <c r="M86" i="5"/>
  <c r="AY86" i="1" s="1"/>
  <c r="I86" i="5"/>
  <c r="AU86" i="1" s="1"/>
  <c r="E86" i="5"/>
  <c r="AQ86" i="1" s="1"/>
  <c r="V86" i="4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4" i="2"/>
  <c r="G74" i="1" s="1"/>
  <c r="K74" i="2"/>
  <c r="K74" i="1" s="1"/>
  <c r="O74" i="2"/>
  <c r="O74" i="1" s="1"/>
  <c r="S74" i="2"/>
  <c r="S74" i="1" s="1"/>
  <c r="W74" i="2"/>
  <c r="W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U50" i="6"/>
  <c r="Q50" i="6"/>
  <c r="M50" i="6"/>
  <c r="I50" i="6"/>
  <c r="BG50" i="1" s="1"/>
  <c r="E50" i="6"/>
  <c r="BC50" i="1" s="1"/>
  <c r="T50" i="5"/>
  <c r="P50" i="5"/>
  <c r="L50" i="5"/>
  <c r="AX50" i="1" s="1"/>
  <c r="H50" i="5"/>
  <c r="AT50" i="1" s="1"/>
  <c r="D50" i="5"/>
  <c r="AP50" i="1" s="1"/>
  <c r="U50" i="4"/>
  <c r="Q50" i="4"/>
  <c r="M50" i="4"/>
  <c r="AM50" i="1" s="1"/>
  <c r="I50" i="4"/>
  <c r="AI50" i="1" s="1"/>
  <c r="E50" i="4"/>
  <c r="AE50" i="1" s="1"/>
  <c r="T50" i="6"/>
  <c r="P50" i="6"/>
  <c r="L50" i="6"/>
  <c r="H50" i="6"/>
  <c r="BF50" i="1" s="1"/>
  <c r="D50" i="6"/>
  <c r="BB50" i="1" s="1"/>
  <c r="W50" i="5"/>
  <c r="S50" i="5"/>
  <c r="O50" i="5"/>
  <c r="BA50" i="1" s="1"/>
  <c r="K50" i="5"/>
  <c r="AW50" i="1" s="1"/>
  <c r="G50" i="5"/>
  <c r="AS50" i="1" s="1"/>
  <c r="T50" i="4"/>
  <c r="P50" i="4"/>
  <c r="L50" i="4"/>
  <c r="AL50" i="1" s="1"/>
  <c r="H50" i="4"/>
  <c r="AH50" i="1" s="1"/>
  <c r="D50" i="4"/>
  <c r="AD50" i="1" s="1"/>
  <c r="W50" i="6"/>
  <c r="S50" i="6"/>
  <c r="O50" i="6"/>
  <c r="K50" i="6"/>
  <c r="BI50" i="1" s="1"/>
  <c r="G50" i="6"/>
  <c r="BE50" i="1" s="1"/>
  <c r="V50" i="5"/>
  <c r="R50" i="5"/>
  <c r="N50" i="5"/>
  <c r="AZ50" i="1" s="1"/>
  <c r="J50" i="5"/>
  <c r="AV50" i="1" s="1"/>
  <c r="F50" i="5"/>
  <c r="AR50" i="1" s="1"/>
  <c r="W50" i="4"/>
  <c r="S50" i="4"/>
  <c r="O50" i="4"/>
  <c r="AO50" i="1" s="1"/>
  <c r="K50" i="4"/>
  <c r="AK50" i="1" s="1"/>
  <c r="G50" i="4"/>
  <c r="AG50" i="1" s="1"/>
  <c r="U50" i="3"/>
  <c r="Q50" i="3"/>
  <c r="M50" i="3"/>
  <c r="I50" i="3"/>
  <c r="AC50" i="1" s="1"/>
  <c r="E50" i="3"/>
  <c r="Y50" i="1" s="1"/>
  <c r="V50" i="6"/>
  <c r="R50" i="6"/>
  <c r="N50" i="6"/>
  <c r="J50" i="6"/>
  <c r="BH50" i="1" s="1"/>
  <c r="F50" i="6"/>
  <c r="BD50" i="1" s="1"/>
  <c r="U50" i="5"/>
  <c r="Q50" i="5"/>
  <c r="M50" i="5"/>
  <c r="AY50" i="1" s="1"/>
  <c r="I50" i="5"/>
  <c r="AU50" i="1" s="1"/>
  <c r="E50" i="5"/>
  <c r="AQ50" i="1" s="1"/>
  <c r="V50" i="4"/>
  <c r="R50" i="4"/>
  <c r="N50" i="4"/>
  <c r="AN50" i="1" s="1"/>
  <c r="J50" i="4"/>
  <c r="AJ50" i="1" s="1"/>
  <c r="F50" i="4"/>
  <c r="AF50" i="1" s="1"/>
  <c r="T50" i="3"/>
  <c r="P50" i="3"/>
  <c r="L50" i="3"/>
  <c r="H50" i="3"/>
  <c r="AB50" i="1" s="1"/>
  <c r="D50" i="3"/>
  <c r="X50" i="1" s="1"/>
  <c r="U52" i="6"/>
  <c r="Q52" i="6"/>
  <c r="M52" i="6"/>
  <c r="I52" i="6"/>
  <c r="BG52" i="1" s="1"/>
  <c r="E52" i="6"/>
  <c r="BC52" i="1" s="1"/>
  <c r="T52" i="5"/>
  <c r="P52" i="5"/>
  <c r="L52" i="5"/>
  <c r="AX52" i="1" s="1"/>
  <c r="H52" i="5"/>
  <c r="AT52" i="1" s="1"/>
  <c r="D52" i="5"/>
  <c r="AP52" i="1" s="1"/>
  <c r="U52" i="4"/>
  <c r="Q52" i="4"/>
  <c r="M52" i="4"/>
  <c r="AM52" i="1" s="1"/>
  <c r="I52" i="4"/>
  <c r="AI52" i="1" s="1"/>
  <c r="E52" i="4"/>
  <c r="AE52" i="1" s="1"/>
  <c r="W52" i="3"/>
  <c r="S52" i="3"/>
  <c r="O52" i="3"/>
  <c r="K52" i="3"/>
  <c r="T52" i="6"/>
  <c r="P52" i="6"/>
  <c r="L52" i="6"/>
  <c r="H52" i="6"/>
  <c r="BF52" i="1" s="1"/>
  <c r="D52" i="6"/>
  <c r="BB52" i="1" s="1"/>
  <c r="W52" i="5"/>
  <c r="S52" i="5"/>
  <c r="O52" i="5"/>
  <c r="BA52" i="1" s="1"/>
  <c r="K52" i="5"/>
  <c r="AW52" i="1" s="1"/>
  <c r="G52" i="5"/>
  <c r="AS52" i="1" s="1"/>
  <c r="T52" i="4"/>
  <c r="P52" i="4"/>
  <c r="L52" i="4"/>
  <c r="AL52" i="1" s="1"/>
  <c r="H52" i="4"/>
  <c r="AH52" i="1" s="1"/>
  <c r="D52" i="4"/>
  <c r="AD52" i="1" s="1"/>
  <c r="V52" i="3"/>
  <c r="R52" i="3"/>
  <c r="N52" i="3"/>
  <c r="J52" i="3"/>
  <c r="W52" i="6"/>
  <c r="S52" i="6"/>
  <c r="O52" i="6"/>
  <c r="K52" i="6"/>
  <c r="BI52" i="1" s="1"/>
  <c r="G52" i="6"/>
  <c r="BE52" i="1" s="1"/>
  <c r="V52" i="5"/>
  <c r="R52" i="5"/>
  <c r="N52" i="5"/>
  <c r="AZ52" i="1" s="1"/>
  <c r="J52" i="5"/>
  <c r="AV52" i="1" s="1"/>
  <c r="F52" i="5"/>
  <c r="AR52" i="1" s="1"/>
  <c r="W52" i="4"/>
  <c r="S52" i="4"/>
  <c r="O52" i="4"/>
  <c r="AO52" i="1" s="1"/>
  <c r="K52" i="4"/>
  <c r="AK52" i="1" s="1"/>
  <c r="G52" i="4"/>
  <c r="AG52" i="1" s="1"/>
  <c r="U52" i="3"/>
  <c r="Q52" i="3"/>
  <c r="M52" i="3"/>
  <c r="I52" i="3"/>
  <c r="AC52" i="1" s="1"/>
  <c r="E52" i="3"/>
  <c r="Y52" i="1" s="1"/>
  <c r="V52" i="6"/>
  <c r="R52" i="6"/>
  <c r="N52" i="6"/>
  <c r="J52" i="6"/>
  <c r="BH52" i="1" s="1"/>
  <c r="F52" i="6"/>
  <c r="BD52" i="1" s="1"/>
  <c r="U52" i="5"/>
  <c r="Q52" i="5"/>
  <c r="M52" i="5"/>
  <c r="AY52" i="1" s="1"/>
  <c r="I52" i="5"/>
  <c r="AU52" i="1" s="1"/>
  <c r="E52" i="5"/>
  <c r="AQ52" i="1" s="1"/>
  <c r="V52" i="4"/>
  <c r="R52" i="4"/>
  <c r="N52" i="4"/>
  <c r="AN52" i="1" s="1"/>
  <c r="J52" i="4"/>
  <c r="AJ52" i="1" s="1"/>
  <c r="F52" i="4"/>
  <c r="AF52" i="1" s="1"/>
  <c r="T52" i="3"/>
  <c r="P52" i="3"/>
  <c r="L52" i="3"/>
  <c r="H52" i="3"/>
  <c r="AB52" i="1" s="1"/>
  <c r="D52" i="3"/>
  <c r="X52" i="1" s="1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K50" i="3"/>
  <c r="S50" i="3"/>
  <c r="G52" i="3"/>
  <c r="AA52" i="1" s="1"/>
  <c r="T56" i="6"/>
  <c r="P56" i="6"/>
  <c r="L56" i="6"/>
  <c r="H56" i="6"/>
  <c r="BF56" i="1" s="1"/>
  <c r="D56" i="6"/>
  <c r="BB56" i="1" s="1"/>
  <c r="W56" i="6"/>
  <c r="S56" i="6"/>
  <c r="O56" i="6"/>
  <c r="K56" i="6"/>
  <c r="BI56" i="1" s="1"/>
  <c r="G56" i="6"/>
  <c r="BE56" i="1" s="1"/>
  <c r="V56" i="6"/>
  <c r="R56" i="6"/>
  <c r="N56" i="6"/>
  <c r="J56" i="6"/>
  <c r="BH56" i="1" s="1"/>
  <c r="F56" i="6"/>
  <c r="BD56" i="1" s="1"/>
  <c r="U56" i="6"/>
  <c r="Q56" i="6"/>
  <c r="M56" i="6"/>
  <c r="I56" i="6"/>
  <c r="BG56" i="1" s="1"/>
  <c r="T56" i="5"/>
  <c r="P56" i="5"/>
  <c r="L56" i="5"/>
  <c r="AX56" i="1" s="1"/>
  <c r="H56" i="5"/>
  <c r="AT56" i="1" s="1"/>
  <c r="D56" i="5"/>
  <c r="AP56" i="1" s="1"/>
  <c r="U56" i="4"/>
  <c r="Q56" i="4"/>
  <c r="M56" i="4"/>
  <c r="AM56" i="1" s="1"/>
  <c r="I56" i="4"/>
  <c r="AI56" i="1" s="1"/>
  <c r="E56" i="4"/>
  <c r="AE56" i="1" s="1"/>
  <c r="W56" i="3"/>
  <c r="S56" i="3"/>
  <c r="O56" i="3"/>
  <c r="K56" i="3"/>
  <c r="G56" i="3"/>
  <c r="AA56" i="1" s="1"/>
  <c r="E56" i="6"/>
  <c r="BC56" i="1" s="1"/>
  <c r="W56" i="5"/>
  <c r="S56" i="5"/>
  <c r="O56" i="5"/>
  <c r="BA56" i="1" s="1"/>
  <c r="K56" i="5"/>
  <c r="AW56" i="1" s="1"/>
  <c r="G56" i="5"/>
  <c r="AS56" i="1" s="1"/>
  <c r="T56" i="4"/>
  <c r="P56" i="4"/>
  <c r="L56" i="4"/>
  <c r="AL56" i="1" s="1"/>
  <c r="H56" i="4"/>
  <c r="AH56" i="1" s="1"/>
  <c r="D56" i="4"/>
  <c r="AD56" i="1" s="1"/>
  <c r="V56" i="3"/>
  <c r="R56" i="3"/>
  <c r="N56" i="3"/>
  <c r="J56" i="3"/>
  <c r="F56" i="3"/>
  <c r="Z56" i="1" s="1"/>
  <c r="V56" i="5"/>
  <c r="R56" i="5"/>
  <c r="N56" i="5"/>
  <c r="AZ56" i="1" s="1"/>
  <c r="J56" i="5"/>
  <c r="AV56" i="1" s="1"/>
  <c r="F56" i="5"/>
  <c r="AR56" i="1" s="1"/>
  <c r="W56" i="4"/>
  <c r="S56" i="4"/>
  <c r="O56" i="4"/>
  <c r="AO56" i="1" s="1"/>
  <c r="K56" i="4"/>
  <c r="AK56" i="1" s="1"/>
  <c r="G56" i="4"/>
  <c r="AG56" i="1" s="1"/>
  <c r="U56" i="3"/>
  <c r="Q56" i="3"/>
  <c r="M56" i="3"/>
  <c r="I56" i="3"/>
  <c r="AC56" i="1" s="1"/>
  <c r="E56" i="3"/>
  <c r="Y56" i="1" s="1"/>
  <c r="U56" i="5"/>
  <c r="Q56" i="5"/>
  <c r="M56" i="5"/>
  <c r="AY56" i="1" s="1"/>
  <c r="I56" i="5"/>
  <c r="AU56" i="1" s="1"/>
  <c r="E56" i="5"/>
  <c r="AQ56" i="1" s="1"/>
  <c r="V56" i="4"/>
  <c r="R56" i="4"/>
  <c r="N56" i="4"/>
  <c r="AN56" i="1" s="1"/>
  <c r="J56" i="4"/>
  <c r="AJ56" i="1" s="1"/>
  <c r="F56" i="4"/>
  <c r="AF56" i="1" s="1"/>
  <c r="T56" i="3"/>
  <c r="P56" i="3"/>
  <c r="L56" i="3"/>
  <c r="H56" i="3"/>
  <c r="AB56" i="1" s="1"/>
  <c r="D56" i="3"/>
  <c r="X56" i="1" s="1"/>
  <c r="T60" i="6"/>
  <c r="P60" i="6"/>
  <c r="L60" i="6"/>
  <c r="H60" i="6"/>
  <c r="BF60" i="1" s="1"/>
  <c r="D60" i="6"/>
  <c r="BB60" i="1" s="1"/>
  <c r="W60" i="6"/>
  <c r="S60" i="6"/>
  <c r="O60" i="6"/>
  <c r="K60" i="6"/>
  <c r="BI60" i="1" s="1"/>
  <c r="G60" i="6"/>
  <c r="BE60" i="1" s="1"/>
  <c r="V60" i="6"/>
  <c r="R60" i="6"/>
  <c r="N60" i="6"/>
  <c r="J60" i="6"/>
  <c r="BH60" i="1" s="1"/>
  <c r="F60" i="6"/>
  <c r="BD60" i="1" s="1"/>
  <c r="U60" i="6"/>
  <c r="Q60" i="6"/>
  <c r="M60" i="6"/>
  <c r="I60" i="6"/>
  <c r="BG60" i="1" s="1"/>
  <c r="E60" i="6"/>
  <c r="BC60" i="1" s="1"/>
  <c r="T60" i="5"/>
  <c r="P60" i="5"/>
  <c r="L60" i="5"/>
  <c r="AX60" i="1" s="1"/>
  <c r="H60" i="5"/>
  <c r="AT60" i="1" s="1"/>
  <c r="D60" i="5"/>
  <c r="AP60" i="1" s="1"/>
  <c r="U60" i="4"/>
  <c r="Q60" i="4"/>
  <c r="M60" i="4"/>
  <c r="AM60" i="1" s="1"/>
  <c r="I60" i="4"/>
  <c r="AI60" i="1" s="1"/>
  <c r="E60" i="4"/>
  <c r="AE60" i="1" s="1"/>
  <c r="W60" i="3"/>
  <c r="S60" i="3"/>
  <c r="O60" i="3"/>
  <c r="K60" i="3"/>
  <c r="G60" i="3"/>
  <c r="AA60" i="1" s="1"/>
  <c r="W60" i="5"/>
  <c r="S60" i="5"/>
  <c r="O60" i="5"/>
  <c r="BA60" i="1" s="1"/>
  <c r="K60" i="5"/>
  <c r="AW60" i="1" s="1"/>
  <c r="G60" i="5"/>
  <c r="AS60" i="1" s="1"/>
  <c r="T60" i="4"/>
  <c r="P60" i="4"/>
  <c r="L60" i="4"/>
  <c r="AL60" i="1" s="1"/>
  <c r="H60" i="4"/>
  <c r="AH60" i="1" s="1"/>
  <c r="D60" i="4"/>
  <c r="AD60" i="1" s="1"/>
  <c r="V60" i="3"/>
  <c r="R60" i="3"/>
  <c r="N60" i="3"/>
  <c r="J60" i="3"/>
  <c r="F60" i="3"/>
  <c r="Z60" i="1" s="1"/>
  <c r="V60" i="5"/>
  <c r="R60" i="5"/>
  <c r="N60" i="5"/>
  <c r="AZ60" i="1" s="1"/>
  <c r="J60" i="5"/>
  <c r="AV60" i="1" s="1"/>
  <c r="F60" i="5"/>
  <c r="AR60" i="1" s="1"/>
  <c r="W60" i="4"/>
  <c r="S60" i="4"/>
  <c r="O60" i="4"/>
  <c r="AO60" i="1" s="1"/>
  <c r="K60" i="4"/>
  <c r="AK60" i="1" s="1"/>
  <c r="G60" i="4"/>
  <c r="AG60" i="1" s="1"/>
  <c r="U60" i="3"/>
  <c r="Q60" i="3"/>
  <c r="M60" i="3"/>
  <c r="I60" i="3"/>
  <c r="AC60" i="1" s="1"/>
  <c r="E60" i="3"/>
  <c r="Y60" i="1" s="1"/>
  <c r="U60" i="5"/>
  <c r="Q60" i="5"/>
  <c r="M60" i="5"/>
  <c r="AY60" i="1" s="1"/>
  <c r="I60" i="5"/>
  <c r="AU60" i="1" s="1"/>
  <c r="E60" i="5"/>
  <c r="AQ60" i="1" s="1"/>
  <c r="V60" i="4"/>
  <c r="R60" i="4"/>
  <c r="N60" i="4"/>
  <c r="AN60" i="1" s="1"/>
  <c r="J60" i="4"/>
  <c r="AJ60" i="1" s="1"/>
  <c r="F60" i="4"/>
  <c r="AF60" i="1" s="1"/>
  <c r="T60" i="3"/>
  <c r="P60" i="3"/>
  <c r="L60" i="3"/>
  <c r="H60" i="3"/>
  <c r="AB60" i="1" s="1"/>
  <c r="D60" i="3"/>
  <c r="X60" i="1" s="1"/>
  <c r="T64" i="6"/>
  <c r="P64" i="6"/>
  <c r="L64" i="6"/>
  <c r="H64" i="6"/>
  <c r="BF64" i="1" s="1"/>
  <c r="D64" i="6"/>
  <c r="BB64" i="1" s="1"/>
  <c r="W64" i="6"/>
  <c r="S64" i="6"/>
  <c r="O64" i="6"/>
  <c r="K64" i="6"/>
  <c r="BI64" i="1" s="1"/>
  <c r="G64" i="6"/>
  <c r="BE64" i="1" s="1"/>
  <c r="V64" i="6"/>
  <c r="R64" i="6"/>
  <c r="N64" i="6"/>
  <c r="J64" i="6"/>
  <c r="BH64" i="1" s="1"/>
  <c r="F64" i="6"/>
  <c r="BD64" i="1" s="1"/>
  <c r="U64" i="6"/>
  <c r="Q64" i="6"/>
  <c r="M64" i="6"/>
  <c r="I64" i="6"/>
  <c r="BG64" i="1" s="1"/>
  <c r="E64" i="6"/>
  <c r="BC64" i="1" s="1"/>
  <c r="T64" i="5"/>
  <c r="P64" i="5"/>
  <c r="L64" i="5"/>
  <c r="AX64" i="1" s="1"/>
  <c r="H64" i="5"/>
  <c r="AT64" i="1" s="1"/>
  <c r="D64" i="5"/>
  <c r="AP64" i="1" s="1"/>
  <c r="U64" i="4"/>
  <c r="Q64" i="4"/>
  <c r="M64" i="4"/>
  <c r="AM64" i="1" s="1"/>
  <c r="I64" i="4"/>
  <c r="AI64" i="1" s="1"/>
  <c r="E64" i="4"/>
  <c r="AE64" i="1" s="1"/>
  <c r="W64" i="3"/>
  <c r="S64" i="3"/>
  <c r="O64" i="3"/>
  <c r="K64" i="3"/>
  <c r="G64" i="3"/>
  <c r="AA64" i="1" s="1"/>
  <c r="W64" i="5"/>
  <c r="S64" i="5"/>
  <c r="O64" i="5"/>
  <c r="BA64" i="1" s="1"/>
  <c r="K64" i="5"/>
  <c r="AW64" i="1" s="1"/>
  <c r="G64" i="5"/>
  <c r="AS64" i="1" s="1"/>
  <c r="T64" i="4"/>
  <c r="P64" i="4"/>
  <c r="L64" i="4"/>
  <c r="AL64" i="1" s="1"/>
  <c r="H64" i="4"/>
  <c r="AH64" i="1" s="1"/>
  <c r="D64" i="4"/>
  <c r="AD64" i="1" s="1"/>
  <c r="V64" i="3"/>
  <c r="R64" i="3"/>
  <c r="N64" i="3"/>
  <c r="J64" i="3"/>
  <c r="F64" i="3"/>
  <c r="Z64" i="1" s="1"/>
  <c r="V64" i="5"/>
  <c r="R64" i="5"/>
  <c r="N64" i="5"/>
  <c r="AZ64" i="1" s="1"/>
  <c r="J64" i="5"/>
  <c r="AV64" i="1" s="1"/>
  <c r="F64" i="5"/>
  <c r="AR64" i="1" s="1"/>
  <c r="W64" i="4"/>
  <c r="S64" i="4"/>
  <c r="O64" i="4"/>
  <c r="AO64" i="1" s="1"/>
  <c r="K64" i="4"/>
  <c r="AK64" i="1" s="1"/>
  <c r="G64" i="4"/>
  <c r="AG64" i="1" s="1"/>
  <c r="U64" i="3"/>
  <c r="Q64" i="3"/>
  <c r="M64" i="3"/>
  <c r="I64" i="3"/>
  <c r="AC64" i="1" s="1"/>
  <c r="E64" i="3"/>
  <c r="Y64" i="1" s="1"/>
  <c r="U64" i="5"/>
  <c r="Q64" i="5"/>
  <c r="M64" i="5"/>
  <c r="AY64" i="1" s="1"/>
  <c r="I64" i="5"/>
  <c r="AU64" i="1" s="1"/>
  <c r="E64" i="5"/>
  <c r="AQ64" i="1" s="1"/>
  <c r="V64" i="4"/>
  <c r="R64" i="4"/>
  <c r="N64" i="4"/>
  <c r="AN64" i="1" s="1"/>
  <c r="J64" i="4"/>
  <c r="AJ64" i="1" s="1"/>
  <c r="F64" i="4"/>
  <c r="AF64" i="1" s="1"/>
  <c r="T64" i="3"/>
  <c r="P64" i="3"/>
  <c r="L64" i="3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H56" i="2"/>
  <c r="H56" i="1" s="1"/>
  <c r="L56" i="2"/>
  <c r="L56" i="1" s="1"/>
  <c r="P56" i="2"/>
  <c r="P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N50" i="3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O50" i="3"/>
  <c r="W50" i="3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J50" i="3"/>
  <c r="R50" i="3"/>
  <c r="F52" i="3"/>
  <c r="Z52" i="1" s="1"/>
  <c r="E28" i="2"/>
  <c r="E28" i="1" s="1"/>
  <c r="I28" i="2"/>
  <c r="I28" i="1" s="1"/>
  <c r="M28" i="2"/>
  <c r="M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 s="1"/>
  <c r="K28" i="5"/>
  <c r="AW28" i="1" s="1"/>
  <c r="G28" i="5"/>
  <c r="AS28" i="1" s="1"/>
  <c r="T28" i="4"/>
  <c r="P28" i="4"/>
  <c r="L28" i="4"/>
  <c r="AL28" i="1" s="1"/>
  <c r="H28" i="4"/>
  <c r="AH28" i="1" s="1"/>
  <c r="D28" i="4"/>
  <c r="AD28" i="1" s="1"/>
  <c r="W28" i="6"/>
  <c r="S28" i="6"/>
  <c r="O28" i="6"/>
  <c r="K28" i="6"/>
  <c r="BI28" i="1" s="1"/>
  <c r="G28" i="6"/>
  <c r="BE28" i="1" s="1"/>
  <c r="V28" i="5"/>
  <c r="R28" i="5"/>
  <c r="N28" i="5"/>
  <c r="AZ28" i="1" s="1"/>
  <c r="J28" i="5"/>
  <c r="AV28" i="1" s="1"/>
  <c r="F28" i="5"/>
  <c r="AR28" i="1" s="1"/>
  <c r="W28" i="4"/>
  <c r="S28" i="4"/>
  <c r="O28" i="4"/>
  <c r="AO28" i="1" s="1"/>
  <c r="K28" i="4"/>
  <c r="AK28" i="1" s="1"/>
  <c r="G28" i="4"/>
  <c r="AG28" i="1" s="1"/>
  <c r="V28" i="6"/>
  <c r="R28" i="6"/>
  <c r="N28" i="6"/>
  <c r="J28" i="6"/>
  <c r="BH28" i="1" s="1"/>
  <c r="F28" i="6"/>
  <c r="BD28" i="1" s="1"/>
  <c r="U28" i="5"/>
  <c r="Q28" i="5"/>
  <c r="M28" i="5"/>
  <c r="AY28" i="1" s="1"/>
  <c r="I28" i="5"/>
  <c r="AU28" i="1" s="1"/>
  <c r="E28" i="5"/>
  <c r="AQ28" i="1" s="1"/>
  <c r="V28" i="4"/>
  <c r="R28" i="4"/>
  <c r="N28" i="4"/>
  <c r="AN28" i="1" s="1"/>
  <c r="J28" i="4"/>
  <c r="AJ28" i="1" s="1"/>
  <c r="F28" i="4"/>
  <c r="AF28" i="1" s="1"/>
  <c r="T28" i="3"/>
  <c r="P28" i="3"/>
  <c r="L28" i="3"/>
  <c r="H28" i="3"/>
  <c r="AB28" i="1" s="1"/>
  <c r="D28" i="3"/>
  <c r="X28" i="1" s="1"/>
  <c r="U28" i="6"/>
  <c r="Q28" i="6"/>
  <c r="M28" i="6"/>
  <c r="I28" i="6"/>
  <c r="BG28" i="1" s="1"/>
  <c r="E28" i="6"/>
  <c r="BC28" i="1" s="1"/>
  <c r="T28" i="5"/>
  <c r="P28" i="5"/>
  <c r="L28" i="5"/>
  <c r="AX28" i="1" s="1"/>
  <c r="H28" i="5"/>
  <c r="AT28" i="1" s="1"/>
  <c r="D28" i="5"/>
  <c r="AP28" i="1" s="1"/>
  <c r="U28" i="4"/>
  <c r="Q28" i="4"/>
  <c r="M28" i="4"/>
  <c r="AM28" i="1" s="1"/>
  <c r="I28" i="4"/>
  <c r="AI28" i="1" s="1"/>
  <c r="E28" i="4"/>
  <c r="AE28" i="1" s="1"/>
  <c r="W28" i="3"/>
  <c r="S28" i="3"/>
  <c r="O28" i="3"/>
  <c r="K28" i="3"/>
  <c r="G28" i="3"/>
  <c r="AA28" i="1" s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 s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 s="1"/>
  <c r="U34" i="5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W16" i="6"/>
  <c r="F16" i="6"/>
  <c r="BD16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I204" i="6"/>
  <c r="BG204" i="1" s="1"/>
  <c r="E204" i="6"/>
  <c r="BC204" i="1" s="1"/>
  <c r="T204" i="5"/>
  <c r="P204" i="5"/>
  <c r="L204" i="5"/>
  <c r="AX204" i="1" s="1"/>
  <c r="H204" i="5"/>
  <c r="AT204" i="1" s="1"/>
  <c r="D204" i="5"/>
  <c r="AP204" i="1" s="1"/>
  <c r="W204" i="4"/>
  <c r="S204" i="4"/>
  <c r="T204" i="6"/>
  <c r="P204" i="6"/>
  <c r="L204" i="6"/>
  <c r="H204" i="6"/>
  <c r="BF204" i="1" s="1"/>
  <c r="D204" i="6"/>
  <c r="BB204" i="1" s="1"/>
  <c r="W204" i="5"/>
  <c r="S204" i="5"/>
  <c r="O204" i="5"/>
  <c r="BA204" i="1" s="1"/>
  <c r="K204" i="5"/>
  <c r="AW204" i="1" s="1"/>
  <c r="G204" i="5"/>
  <c r="AS204" i="1" s="1"/>
  <c r="V204" i="4"/>
  <c r="R204" i="4"/>
  <c r="N204" i="4"/>
  <c r="AN204" i="1" s="1"/>
  <c r="J204" i="4"/>
  <c r="AJ204" i="1" s="1"/>
  <c r="F204" i="4"/>
  <c r="AF204" i="1" s="1"/>
  <c r="W204" i="6"/>
  <c r="S204" i="6"/>
  <c r="O204" i="6"/>
  <c r="K204" i="6"/>
  <c r="BI204" i="1" s="1"/>
  <c r="G204" i="6"/>
  <c r="BE204" i="1" s="1"/>
  <c r="V204" i="5"/>
  <c r="R204" i="5"/>
  <c r="N204" i="5"/>
  <c r="AZ204" i="1" s="1"/>
  <c r="J204" i="5"/>
  <c r="AV204" i="1" s="1"/>
  <c r="F204" i="5"/>
  <c r="AR204" i="1" s="1"/>
  <c r="U204" i="4"/>
  <c r="V204" i="6"/>
  <c r="R204" i="6"/>
  <c r="N204" i="6"/>
  <c r="J204" i="6"/>
  <c r="BH204" i="1" s="1"/>
  <c r="F204" i="6"/>
  <c r="BD204" i="1" s="1"/>
  <c r="U204" i="5"/>
  <c r="Q204" i="5"/>
  <c r="M204" i="5"/>
  <c r="AY204" i="1" s="1"/>
  <c r="I204" i="5"/>
  <c r="AU204" i="1" s="1"/>
  <c r="E204" i="5"/>
  <c r="AQ204" i="1" s="1"/>
  <c r="T204" i="4"/>
  <c r="P204" i="4"/>
  <c r="L204" i="4"/>
  <c r="AL204" i="1" s="1"/>
  <c r="H204" i="4"/>
  <c r="AH204" i="1" s="1"/>
  <c r="D204" i="4"/>
  <c r="AD204" i="1" s="1"/>
  <c r="U206" i="6"/>
  <c r="Q206" i="6"/>
  <c r="M206" i="6"/>
  <c r="I206" i="6"/>
  <c r="BG206" i="1" s="1"/>
  <c r="E206" i="6"/>
  <c r="BC206" i="1" s="1"/>
  <c r="T206" i="5"/>
  <c r="P206" i="5"/>
  <c r="L206" i="5"/>
  <c r="AX206" i="1" s="1"/>
  <c r="H206" i="5"/>
  <c r="AT206" i="1" s="1"/>
  <c r="D206" i="5"/>
  <c r="AP206" i="1" s="1"/>
  <c r="W206" i="4"/>
  <c r="S206" i="4"/>
  <c r="O206" i="4"/>
  <c r="AO206" i="1" s="1"/>
  <c r="K206" i="4"/>
  <c r="AK206" i="1" s="1"/>
  <c r="G206" i="4"/>
  <c r="AG206" i="1" s="1"/>
  <c r="T206" i="6"/>
  <c r="P206" i="6"/>
  <c r="L206" i="6"/>
  <c r="H206" i="6"/>
  <c r="BF206" i="1" s="1"/>
  <c r="D206" i="6"/>
  <c r="BB206" i="1" s="1"/>
  <c r="W206" i="5"/>
  <c r="S206" i="5"/>
  <c r="O206" i="5"/>
  <c r="BA206" i="1" s="1"/>
  <c r="K206" i="5"/>
  <c r="AW206" i="1" s="1"/>
  <c r="G206" i="5"/>
  <c r="AS206" i="1" s="1"/>
  <c r="V206" i="4"/>
  <c r="R206" i="4"/>
  <c r="N206" i="4"/>
  <c r="AN206" i="1" s="1"/>
  <c r="J206" i="4"/>
  <c r="AJ206" i="1" s="1"/>
  <c r="F206" i="4"/>
  <c r="AF206" i="1" s="1"/>
  <c r="W206" i="6"/>
  <c r="S206" i="6"/>
  <c r="O206" i="6"/>
  <c r="K206" i="6"/>
  <c r="BI206" i="1" s="1"/>
  <c r="G206" i="6"/>
  <c r="BE206" i="1" s="1"/>
  <c r="V206" i="5"/>
  <c r="R206" i="5"/>
  <c r="N206" i="5"/>
  <c r="AZ206" i="1" s="1"/>
  <c r="J206" i="5"/>
  <c r="AV206" i="1" s="1"/>
  <c r="F206" i="5"/>
  <c r="AR206" i="1" s="1"/>
  <c r="U206" i="4"/>
  <c r="Q206" i="4"/>
  <c r="M206" i="4"/>
  <c r="AM206" i="1" s="1"/>
  <c r="I206" i="4"/>
  <c r="AI206" i="1" s="1"/>
  <c r="E206" i="4"/>
  <c r="AE206" i="1" s="1"/>
  <c r="V206" i="6"/>
  <c r="R206" i="6"/>
  <c r="N206" i="6"/>
  <c r="J206" i="6"/>
  <c r="BH206" i="1" s="1"/>
  <c r="F206" i="6"/>
  <c r="BD206" i="1" s="1"/>
  <c r="U206" i="5"/>
  <c r="Q206" i="5"/>
  <c r="M206" i="5"/>
  <c r="AY206" i="1" s="1"/>
  <c r="I206" i="5"/>
  <c r="AU206" i="1" s="1"/>
  <c r="E206" i="5"/>
  <c r="AQ206" i="1" s="1"/>
  <c r="T206" i="4"/>
  <c r="P206" i="4"/>
  <c r="L206" i="4"/>
  <c r="AL206" i="1" s="1"/>
  <c r="H206" i="4"/>
  <c r="AH206" i="1" s="1"/>
  <c r="D206" i="4"/>
  <c r="AD206" i="1" s="1"/>
  <c r="T228" i="6"/>
  <c r="P228" i="6"/>
  <c r="L228" i="6"/>
  <c r="H228" i="6"/>
  <c r="BF228" i="1" s="1"/>
  <c r="D228" i="6"/>
  <c r="BB228" i="1" s="1"/>
  <c r="W228" i="6"/>
  <c r="S228" i="6"/>
  <c r="O228" i="6"/>
  <c r="K228" i="6"/>
  <c r="BI228" i="1" s="1"/>
  <c r="G228" i="6"/>
  <c r="BE228" i="1" s="1"/>
  <c r="V228" i="6"/>
  <c r="R228" i="6"/>
  <c r="N228" i="6"/>
  <c r="J228" i="6"/>
  <c r="BH228" i="1" s="1"/>
  <c r="F228" i="6"/>
  <c r="BD228" i="1" s="1"/>
  <c r="U228" i="6"/>
  <c r="Q228" i="6"/>
  <c r="M228" i="6"/>
  <c r="I228" i="6"/>
  <c r="BG228" i="1" s="1"/>
  <c r="E228" i="6"/>
  <c r="BC228" i="1" s="1"/>
  <c r="T228" i="5"/>
  <c r="P228" i="5"/>
  <c r="L228" i="5"/>
  <c r="AX228" i="1" s="1"/>
  <c r="H228" i="5"/>
  <c r="AT228" i="1" s="1"/>
  <c r="D228" i="5"/>
  <c r="AP228" i="1" s="1"/>
  <c r="W228" i="4"/>
  <c r="S228" i="4"/>
  <c r="O228" i="4"/>
  <c r="AO228" i="1" s="1"/>
  <c r="K228" i="4"/>
  <c r="AK228" i="1" s="1"/>
  <c r="G228" i="4"/>
  <c r="AG228" i="1" s="1"/>
  <c r="W228" i="5"/>
  <c r="S228" i="5"/>
  <c r="O228" i="5"/>
  <c r="BA228" i="1" s="1"/>
  <c r="K228" i="5"/>
  <c r="AW228" i="1" s="1"/>
  <c r="G228" i="5"/>
  <c r="AS228" i="1" s="1"/>
  <c r="V228" i="4"/>
  <c r="R228" i="4"/>
  <c r="N228" i="4"/>
  <c r="AN228" i="1" s="1"/>
  <c r="J228" i="4"/>
  <c r="AJ228" i="1" s="1"/>
  <c r="F228" i="4"/>
  <c r="AF228" i="1" s="1"/>
  <c r="V228" i="5"/>
  <c r="R228" i="5"/>
  <c r="N228" i="5"/>
  <c r="AZ228" i="1" s="1"/>
  <c r="J228" i="5"/>
  <c r="AV228" i="1" s="1"/>
  <c r="F228" i="5"/>
  <c r="AR228" i="1" s="1"/>
  <c r="U228" i="4"/>
  <c r="Q228" i="4"/>
  <c r="M228" i="4"/>
  <c r="AM228" i="1" s="1"/>
  <c r="I228" i="4"/>
  <c r="AI228" i="1" s="1"/>
  <c r="E228" i="4"/>
  <c r="AE228" i="1" s="1"/>
  <c r="U228" i="5"/>
  <c r="Q228" i="5"/>
  <c r="M228" i="5"/>
  <c r="AY228" i="1" s="1"/>
  <c r="I228" i="5"/>
  <c r="AU228" i="1" s="1"/>
  <c r="E228" i="5"/>
  <c r="AQ228" i="1" s="1"/>
  <c r="T228" i="4"/>
  <c r="P228" i="4"/>
  <c r="L228" i="4"/>
  <c r="AL228" i="1" s="1"/>
  <c r="H228" i="4"/>
  <c r="AH228" i="1" s="1"/>
  <c r="D228" i="4"/>
  <c r="AD228" i="1" s="1"/>
  <c r="T232" i="6"/>
  <c r="P232" i="6"/>
  <c r="L232" i="6"/>
  <c r="H232" i="6"/>
  <c r="BF232" i="1" s="1"/>
  <c r="D232" i="6"/>
  <c r="BB232" i="1" s="1"/>
  <c r="W232" i="6"/>
  <c r="S232" i="6"/>
  <c r="O232" i="6"/>
  <c r="K232" i="6"/>
  <c r="BI232" i="1" s="1"/>
  <c r="G232" i="6"/>
  <c r="BE232" i="1" s="1"/>
  <c r="V232" i="6"/>
  <c r="R232" i="6"/>
  <c r="N232" i="6"/>
  <c r="J232" i="6"/>
  <c r="BH232" i="1" s="1"/>
  <c r="F232" i="6"/>
  <c r="BD232" i="1" s="1"/>
  <c r="U232" i="6"/>
  <c r="Q232" i="6"/>
  <c r="M232" i="6"/>
  <c r="I232" i="6"/>
  <c r="BG232" i="1" s="1"/>
  <c r="E232" i="6"/>
  <c r="BC232" i="1" s="1"/>
  <c r="T232" i="5"/>
  <c r="P232" i="5"/>
  <c r="L232" i="5"/>
  <c r="AX232" i="1" s="1"/>
  <c r="H232" i="5"/>
  <c r="AT232" i="1" s="1"/>
  <c r="D232" i="5"/>
  <c r="AP232" i="1" s="1"/>
  <c r="W232" i="4"/>
  <c r="S232" i="4"/>
  <c r="O232" i="4"/>
  <c r="AO232" i="1" s="1"/>
  <c r="K232" i="4"/>
  <c r="AK232" i="1" s="1"/>
  <c r="G232" i="4"/>
  <c r="AG232" i="1" s="1"/>
  <c r="W232" i="5"/>
  <c r="S232" i="5"/>
  <c r="O232" i="5"/>
  <c r="BA232" i="1" s="1"/>
  <c r="K232" i="5"/>
  <c r="AW232" i="1" s="1"/>
  <c r="G232" i="5"/>
  <c r="AS232" i="1" s="1"/>
  <c r="V232" i="4"/>
  <c r="R232" i="4"/>
  <c r="N232" i="4"/>
  <c r="AN232" i="1" s="1"/>
  <c r="J232" i="4"/>
  <c r="AJ232" i="1" s="1"/>
  <c r="F232" i="4"/>
  <c r="AF232" i="1" s="1"/>
  <c r="V232" i="5"/>
  <c r="R232" i="5"/>
  <c r="N232" i="5"/>
  <c r="AZ232" i="1" s="1"/>
  <c r="J232" i="5"/>
  <c r="AV232" i="1" s="1"/>
  <c r="F232" i="5"/>
  <c r="AR232" i="1" s="1"/>
  <c r="U232" i="4"/>
  <c r="Q232" i="4"/>
  <c r="M232" i="4"/>
  <c r="AM232" i="1" s="1"/>
  <c r="I232" i="4"/>
  <c r="AI232" i="1" s="1"/>
  <c r="E232" i="4"/>
  <c r="AE232" i="1" s="1"/>
  <c r="U232" i="5"/>
  <c r="Q232" i="5"/>
  <c r="M232" i="5"/>
  <c r="AY232" i="1" s="1"/>
  <c r="I232" i="5"/>
  <c r="AU232" i="1" s="1"/>
  <c r="E232" i="5"/>
  <c r="AQ232" i="1" s="1"/>
  <c r="T232" i="4"/>
  <c r="P232" i="4"/>
  <c r="L232" i="4"/>
  <c r="AL232" i="1" s="1"/>
  <c r="H232" i="4"/>
  <c r="AH232" i="1" s="1"/>
  <c r="D232" i="4"/>
  <c r="AD232" i="1" s="1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 s="1"/>
  <c r="G240" i="6"/>
  <c r="BE240" i="1" s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 s="1"/>
  <c r="E240" i="6"/>
  <c r="BC240" i="1" s="1"/>
  <c r="T240" i="5"/>
  <c r="P240" i="5"/>
  <c r="L240" i="5"/>
  <c r="AX240" i="1" s="1"/>
  <c r="H240" i="5"/>
  <c r="AT240" i="1" s="1"/>
  <c r="D240" i="5"/>
  <c r="AP240" i="1" s="1"/>
  <c r="W240" i="4"/>
  <c r="S240" i="4"/>
  <c r="O240" i="4"/>
  <c r="AO240" i="1" s="1"/>
  <c r="K240" i="4"/>
  <c r="AK240" i="1" s="1"/>
  <c r="G240" i="4"/>
  <c r="AG240" i="1" s="1"/>
  <c r="W240" i="5"/>
  <c r="S240" i="5"/>
  <c r="O240" i="5"/>
  <c r="BA240" i="1" s="1"/>
  <c r="K240" i="5"/>
  <c r="AW240" i="1" s="1"/>
  <c r="G240" i="5"/>
  <c r="AS240" i="1" s="1"/>
  <c r="V240" i="4"/>
  <c r="R240" i="4"/>
  <c r="N240" i="4"/>
  <c r="AN240" i="1" s="1"/>
  <c r="J240" i="4"/>
  <c r="AJ240" i="1" s="1"/>
  <c r="F240" i="4"/>
  <c r="AF240" i="1" s="1"/>
  <c r="V240" i="5"/>
  <c r="R240" i="5"/>
  <c r="N240" i="5"/>
  <c r="AZ240" i="1" s="1"/>
  <c r="J240" i="5"/>
  <c r="AV240" i="1" s="1"/>
  <c r="F240" i="5"/>
  <c r="AR240" i="1" s="1"/>
  <c r="U240" i="4"/>
  <c r="Q240" i="4"/>
  <c r="M240" i="4"/>
  <c r="AM240" i="1" s="1"/>
  <c r="I240" i="4"/>
  <c r="AI240" i="1" s="1"/>
  <c r="E240" i="4"/>
  <c r="AE240" i="1" s="1"/>
  <c r="U240" i="5"/>
  <c r="Q240" i="5"/>
  <c r="M240" i="5"/>
  <c r="AY240" i="1" s="1"/>
  <c r="I240" i="5"/>
  <c r="AU240" i="1" s="1"/>
  <c r="E240" i="5"/>
  <c r="AQ240" i="1" s="1"/>
  <c r="T240" i="4"/>
  <c r="P240" i="4"/>
  <c r="L240" i="4"/>
  <c r="AL240" i="1" s="1"/>
  <c r="H240" i="4"/>
  <c r="AH240" i="1" s="1"/>
  <c r="D240" i="4"/>
  <c r="AD240" i="1" s="1"/>
  <c r="N296" i="5"/>
  <c r="AZ296" i="1" s="1"/>
  <c r="G204" i="2"/>
  <c r="G204" i="1" s="1"/>
  <c r="K204" i="2"/>
  <c r="K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 s="1"/>
  <c r="W206" i="2"/>
  <c r="W206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 s="1"/>
  <c r="K214" i="2"/>
  <c r="K214" i="1" s="1"/>
  <c r="O214" i="2"/>
  <c r="O214" i="1" s="1"/>
  <c r="S214" i="2"/>
  <c r="S214" i="1" s="1"/>
  <c r="W214" i="2"/>
  <c r="W214" i="1" s="1"/>
  <c r="G218" i="2"/>
  <c r="G218" i="1" s="1"/>
  <c r="K218" i="2"/>
  <c r="K218" i="1" s="1"/>
  <c r="O218" i="2"/>
  <c r="O218" i="1" s="1"/>
  <c r="S218" i="2"/>
  <c r="S218" i="1" s="1"/>
  <c r="W218" i="2"/>
  <c r="W218" i="1" s="1"/>
  <c r="G226" i="2"/>
  <c r="G226" i="1" s="1"/>
  <c r="K226" i="2"/>
  <c r="K226" i="1" s="1"/>
  <c r="O226" i="2"/>
  <c r="O226" i="1" s="1"/>
  <c r="S226" i="2"/>
  <c r="S226" i="1" s="1"/>
  <c r="W226" i="2"/>
  <c r="W226" i="1" s="1"/>
  <c r="G228" i="2"/>
  <c r="G228" i="1" s="1"/>
  <c r="K228" i="2"/>
  <c r="K228" i="1" s="1"/>
  <c r="O228" i="2"/>
  <c r="O228" i="1" s="1"/>
  <c r="S228" i="2"/>
  <c r="S228" i="1" s="1"/>
  <c r="W228" i="2"/>
  <c r="W228" i="1" s="1"/>
  <c r="G232" i="2"/>
  <c r="G232" i="1" s="1"/>
  <c r="K232" i="2"/>
  <c r="K232" i="1" s="1"/>
  <c r="O232" i="2"/>
  <c r="O232" i="1" s="1"/>
  <c r="S232" i="2"/>
  <c r="S232" i="1" s="1"/>
  <c r="W232" i="2"/>
  <c r="W232" i="1" s="1"/>
  <c r="G236" i="2"/>
  <c r="G236" i="1" s="1"/>
  <c r="K236" i="2"/>
  <c r="K236" i="1" s="1"/>
  <c r="O236" i="2"/>
  <c r="O236" i="1" s="1"/>
  <c r="S236" i="2"/>
  <c r="S236" i="1" s="1"/>
  <c r="W236" i="2"/>
  <c r="W236" i="1" s="1"/>
  <c r="G240" i="2"/>
  <c r="G240" i="1" s="1"/>
  <c r="K240" i="2"/>
  <c r="K240" i="1" s="1"/>
  <c r="O240" i="2"/>
  <c r="O240" i="1" s="1"/>
  <c r="S240" i="2"/>
  <c r="S240" i="1" s="1"/>
  <c r="W240" i="2"/>
  <c r="W240" i="1" s="1"/>
  <c r="G292" i="2"/>
  <c r="G292" i="1" s="1"/>
  <c r="K292" i="2"/>
  <c r="K292" i="1" s="1"/>
  <c r="O292" i="2"/>
  <c r="O292" i="1" s="1"/>
  <c r="S292" i="2"/>
  <c r="S292" i="1" s="1"/>
  <c r="W292" i="2"/>
  <c r="W292" i="1" s="1"/>
  <c r="G294" i="2"/>
  <c r="G294" i="1" s="1"/>
  <c r="K294" i="2"/>
  <c r="K294" i="1" s="1"/>
  <c r="O294" i="2"/>
  <c r="O294" i="1" s="1"/>
  <c r="S294" i="2"/>
  <c r="S294" i="1" s="1"/>
  <c r="W294" i="2"/>
  <c r="W294" i="1" s="1"/>
  <c r="G298" i="2"/>
  <c r="G298" i="1" s="1"/>
  <c r="K298" i="2"/>
  <c r="K298" i="1" s="1"/>
  <c r="O298" i="2"/>
  <c r="O298" i="1" s="1"/>
  <c r="S298" i="2"/>
  <c r="S298" i="1" s="1"/>
  <c r="W298" i="2"/>
  <c r="W298" i="1" s="1"/>
  <c r="G302" i="2"/>
  <c r="G302" i="1" s="1"/>
  <c r="K302" i="2"/>
  <c r="K302" i="1" s="1"/>
  <c r="O302" i="2"/>
  <c r="O302" i="1" s="1"/>
  <c r="S302" i="2"/>
  <c r="S302" i="1" s="1"/>
  <c r="W302" i="2"/>
  <c r="W302" i="1" s="1"/>
  <c r="G306" i="2"/>
  <c r="G306" i="1" s="1"/>
  <c r="K306" i="2"/>
  <c r="K306" i="1" s="1"/>
  <c r="O306" i="2"/>
  <c r="O306" i="1" s="1"/>
  <c r="S306" i="2"/>
  <c r="S306" i="1" s="1"/>
  <c r="W306" i="2"/>
  <c r="W306" i="1" s="1"/>
  <c r="D204" i="3"/>
  <c r="X204" i="1" s="1"/>
  <c r="H204" i="3"/>
  <c r="AB204" i="1" s="1"/>
  <c r="L204" i="3"/>
  <c r="P204" i="3"/>
  <c r="T204" i="3"/>
  <c r="D206" i="3"/>
  <c r="X206" i="1" s="1"/>
  <c r="H206" i="3"/>
  <c r="AB206" i="1" s="1"/>
  <c r="L206" i="3"/>
  <c r="P206" i="3"/>
  <c r="T206" i="3"/>
  <c r="D210" i="3"/>
  <c r="X210" i="1" s="1"/>
  <c r="H210" i="3"/>
  <c r="AB210" i="1" s="1"/>
  <c r="L210" i="3"/>
  <c r="P210" i="3"/>
  <c r="D214" i="3"/>
  <c r="X214" i="1" s="1"/>
  <c r="H214" i="3"/>
  <c r="AB214" i="1" s="1"/>
  <c r="L214" i="3"/>
  <c r="P214" i="3"/>
  <c r="T214" i="3"/>
  <c r="D218" i="3"/>
  <c r="X218" i="1" s="1"/>
  <c r="H218" i="3"/>
  <c r="AB218" i="1" s="1"/>
  <c r="L218" i="3"/>
  <c r="P218" i="3"/>
  <c r="D226" i="3"/>
  <c r="X226" i="1" s="1"/>
  <c r="H226" i="3"/>
  <c r="AB226" i="1" s="1"/>
  <c r="L226" i="3"/>
  <c r="P226" i="3"/>
  <c r="T226" i="3"/>
  <c r="D228" i="3"/>
  <c r="X228" i="1" s="1"/>
  <c r="H228" i="3"/>
  <c r="AB228" i="1" s="1"/>
  <c r="L228" i="3"/>
  <c r="P228" i="3"/>
  <c r="T228" i="3"/>
  <c r="D232" i="3"/>
  <c r="X232" i="1" s="1"/>
  <c r="H232" i="3"/>
  <c r="AB232" i="1" s="1"/>
  <c r="L232" i="3"/>
  <c r="P232" i="3"/>
  <c r="T232" i="3"/>
  <c r="D236" i="3"/>
  <c r="X236" i="1" s="1"/>
  <c r="H236" i="3"/>
  <c r="AB236" i="1" s="1"/>
  <c r="L236" i="3"/>
  <c r="P236" i="3"/>
  <c r="T236" i="3"/>
  <c r="D240" i="3"/>
  <c r="X240" i="1" s="1"/>
  <c r="H240" i="3"/>
  <c r="AB240" i="1" s="1"/>
  <c r="L240" i="3"/>
  <c r="P240" i="3"/>
  <c r="T240" i="3"/>
  <c r="D292" i="3"/>
  <c r="X292" i="1" s="1"/>
  <c r="H292" i="3"/>
  <c r="AB292" i="1" s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 s="1"/>
  <c r="H302" i="3"/>
  <c r="AB302" i="1" s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U210" i="6"/>
  <c r="Q210" i="6"/>
  <c r="M210" i="6"/>
  <c r="I210" i="6"/>
  <c r="BG210" i="1" s="1"/>
  <c r="E210" i="6"/>
  <c r="BC210" i="1" s="1"/>
  <c r="T210" i="5"/>
  <c r="P210" i="5"/>
  <c r="L210" i="5"/>
  <c r="AX210" i="1" s="1"/>
  <c r="H210" i="5"/>
  <c r="AT210" i="1" s="1"/>
  <c r="D210" i="5"/>
  <c r="AP210" i="1" s="1"/>
  <c r="W210" i="4"/>
  <c r="S210" i="4"/>
  <c r="O210" i="4"/>
  <c r="AO210" i="1" s="1"/>
  <c r="K210" i="4"/>
  <c r="AK210" i="1" s="1"/>
  <c r="G210" i="4"/>
  <c r="AG210" i="1" s="1"/>
  <c r="T210" i="6"/>
  <c r="P210" i="6"/>
  <c r="L210" i="6"/>
  <c r="H210" i="6"/>
  <c r="BF210" i="1" s="1"/>
  <c r="D210" i="6"/>
  <c r="BB210" i="1" s="1"/>
  <c r="W210" i="5"/>
  <c r="S210" i="5"/>
  <c r="O210" i="5"/>
  <c r="BA210" i="1" s="1"/>
  <c r="K210" i="5"/>
  <c r="AW210" i="1" s="1"/>
  <c r="G210" i="5"/>
  <c r="AS210" i="1" s="1"/>
  <c r="V210" i="4"/>
  <c r="R210" i="4"/>
  <c r="N210" i="4"/>
  <c r="AN210" i="1" s="1"/>
  <c r="J210" i="4"/>
  <c r="AJ210" i="1" s="1"/>
  <c r="F210" i="4"/>
  <c r="AF210" i="1" s="1"/>
  <c r="W210" i="6"/>
  <c r="S210" i="6"/>
  <c r="O210" i="6"/>
  <c r="K210" i="6"/>
  <c r="BI210" i="1" s="1"/>
  <c r="G210" i="6"/>
  <c r="BE210" i="1" s="1"/>
  <c r="V210" i="5"/>
  <c r="R210" i="5"/>
  <c r="N210" i="5"/>
  <c r="AZ210" i="1" s="1"/>
  <c r="J210" i="5"/>
  <c r="AV210" i="1" s="1"/>
  <c r="F210" i="5"/>
  <c r="AR210" i="1" s="1"/>
  <c r="U210" i="4"/>
  <c r="Q210" i="4"/>
  <c r="M210" i="4"/>
  <c r="AM210" i="1" s="1"/>
  <c r="I210" i="4"/>
  <c r="AI210" i="1" s="1"/>
  <c r="E210" i="4"/>
  <c r="AE210" i="1" s="1"/>
  <c r="V210" i="6"/>
  <c r="R210" i="6"/>
  <c r="N210" i="6"/>
  <c r="J210" i="6"/>
  <c r="BH210" i="1" s="1"/>
  <c r="F210" i="6"/>
  <c r="BD210" i="1" s="1"/>
  <c r="U210" i="5"/>
  <c r="Q210" i="5"/>
  <c r="M210" i="5"/>
  <c r="AY210" i="1" s="1"/>
  <c r="I210" i="5"/>
  <c r="AU210" i="1" s="1"/>
  <c r="E210" i="5"/>
  <c r="AQ210" i="1" s="1"/>
  <c r="T210" i="4"/>
  <c r="P210" i="4"/>
  <c r="L210" i="4"/>
  <c r="AL210" i="1" s="1"/>
  <c r="H210" i="4"/>
  <c r="AH210" i="1" s="1"/>
  <c r="D210" i="4"/>
  <c r="AD210" i="1" s="1"/>
  <c r="T218" i="6"/>
  <c r="P218" i="6"/>
  <c r="L218" i="6"/>
  <c r="H218" i="6"/>
  <c r="BF218" i="1" s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J218" i="6"/>
  <c r="BH218" i="1" s="1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V218" i="4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Q218" i="5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T204" i="2"/>
  <c r="T204" i="1" s="1"/>
  <c r="D206" i="2"/>
  <c r="D206" i="1" s="1"/>
  <c r="H206" i="2"/>
  <c r="H206" i="1" s="1"/>
  <c r="L206" i="2"/>
  <c r="L206" i="1" s="1"/>
  <c r="P206" i="2"/>
  <c r="P206" i="1" s="1"/>
  <c r="T206" i="2"/>
  <c r="T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H214" i="2"/>
  <c r="H214" i="1" s="1"/>
  <c r="L214" i="2"/>
  <c r="L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P228" i="2"/>
  <c r="P228" i="1" s="1"/>
  <c r="T228" i="2"/>
  <c r="T228" i="1" s="1"/>
  <c r="D232" i="2"/>
  <c r="D232" i="1" s="1"/>
  <c r="H232" i="2"/>
  <c r="H232" i="1" s="1"/>
  <c r="L232" i="2"/>
  <c r="L232" i="1" s="1"/>
  <c r="P232" i="2"/>
  <c r="P232" i="1" s="1"/>
  <c r="T232" i="2"/>
  <c r="T232" i="1" s="1"/>
  <c r="D236" i="2"/>
  <c r="D236" i="1" s="1"/>
  <c r="H236" i="2"/>
  <c r="H236" i="1" s="1"/>
  <c r="L236" i="2"/>
  <c r="L236" i="1" s="1"/>
  <c r="P236" i="2"/>
  <c r="P236" i="1" s="1"/>
  <c r="T236" i="2"/>
  <c r="T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M204" i="3"/>
  <c r="Q204" i="3"/>
  <c r="U204" i="3"/>
  <c r="E206" i="3"/>
  <c r="Y206" i="1" s="1"/>
  <c r="I206" i="3"/>
  <c r="AC206" i="1" s="1"/>
  <c r="M206" i="3"/>
  <c r="Q206" i="3"/>
  <c r="U206" i="3"/>
  <c r="E210" i="3"/>
  <c r="Y210" i="1" s="1"/>
  <c r="I210" i="3"/>
  <c r="AC210" i="1" s="1"/>
  <c r="M210" i="3"/>
  <c r="Q210" i="3"/>
  <c r="U210" i="3"/>
  <c r="E214" i="3"/>
  <c r="Y214" i="1" s="1"/>
  <c r="I214" i="3"/>
  <c r="AC214" i="1" s="1"/>
  <c r="M214" i="3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M228" i="3"/>
  <c r="Q228" i="3"/>
  <c r="U228" i="3"/>
  <c r="E232" i="3"/>
  <c r="Y232" i="1" s="1"/>
  <c r="I232" i="3"/>
  <c r="AC232" i="1" s="1"/>
  <c r="M232" i="3"/>
  <c r="Q232" i="3"/>
  <c r="U232" i="3"/>
  <c r="E236" i="3"/>
  <c r="Y236" i="1" s="1"/>
  <c r="I236" i="3"/>
  <c r="AC236" i="1" s="1"/>
  <c r="M236" i="3"/>
  <c r="Q236" i="3"/>
  <c r="U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 s="1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E214" i="6"/>
  <c r="BC214" i="1" s="1"/>
  <c r="T214" i="5"/>
  <c r="P214" i="5"/>
  <c r="L214" i="5"/>
  <c r="AX214" i="1" s="1"/>
  <c r="H214" i="5"/>
  <c r="AT214" i="1" s="1"/>
  <c r="D214" i="5"/>
  <c r="AP214" i="1" s="1"/>
  <c r="W214" i="4"/>
  <c r="S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W214" i="5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W226" i="6"/>
  <c r="S226" i="6"/>
  <c r="O226" i="6"/>
  <c r="K226" i="6"/>
  <c r="BI226" i="1" s="1"/>
  <c r="G226" i="6"/>
  <c r="BE226" i="1" s="1"/>
  <c r="V226" i="6"/>
  <c r="R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W226" i="4"/>
  <c r="S226" i="4"/>
  <c r="O226" i="4"/>
  <c r="AO226" i="1" s="1"/>
  <c r="K226" i="4"/>
  <c r="AK226" i="1" s="1"/>
  <c r="G226" i="4"/>
  <c r="AG226" i="1" s="1"/>
  <c r="W226" i="5"/>
  <c r="S226" i="5"/>
  <c r="O226" i="5"/>
  <c r="BA226" i="1" s="1"/>
  <c r="K226" i="5"/>
  <c r="AW226" i="1" s="1"/>
  <c r="G226" i="5"/>
  <c r="AS226" i="1" s="1"/>
  <c r="V226" i="4"/>
  <c r="R226" i="4"/>
  <c r="N226" i="4"/>
  <c r="AN226" i="1" s="1"/>
  <c r="J226" i="4"/>
  <c r="AJ226" i="1" s="1"/>
  <c r="F226" i="4"/>
  <c r="AF226" i="1" s="1"/>
  <c r="V226" i="5"/>
  <c r="R226" i="5"/>
  <c r="N226" i="5"/>
  <c r="AZ226" i="1" s="1"/>
  <c r="J226" i="5"/>
  <c r="AV226" i="1" s="1"/>
  <c r="F226" i="5"/>
  <c r="AR226" i="1" s="1"/>
  <c r="U226" i="4"/>
  <c r="Q226" i="4"/>
  <c r="M226" i="4"/>
  <c r="AM226" i="1" s="1"/>
  <c r="I226" i="4"/>
  <c r="AI226" i="1" s="1"/>
  <c r="E226" i="4"/>
  <c r="AE226" i="1" s="1"/>
  <c r="U226" i="5"/>
  <c r="Q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E232" i="2"/>
  <c r="E232" i="1" s="1"/>
  <c r="I232" i="2"/>
  <c r="I232" i="1" s="1"/>
  <c r="M232" i="2"/>
  <c r="M232" i="1" s="1"/>
  <c r="Q232" i="2"/>
  <c r="Q232" i="1" s="1"/>
  <c r="U232" i="2"/>
  <c r="U232" i="1" s="1"/>
  <c r="E236" i="2"/>
  <c r="E236" i="1" s="1"/>
  <c r="I236" i="2"/>
  <c r="I23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 s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 s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 s="1"/>
  <c r="U302" i="2"/>
  <c r="U302" i="1" s="1"/>
  <c r="E306" i="2"/>
  <c r="E306" i="1" s="1"/>
  <c r="I306" i="2"/>
  <c r="I306" i="1" s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 s="1"/>
  <c r="J206" i="3"/>
  <c r="N206" i="3"/>
  <c r="R206" i="3"/>
  <c r="V206" i="3"/>
  <c r="F210" i="3"/>
  <c r="Z210" i="1" s="1"/>
  <c r="J210" i="3"/>
  <c r="N210" i="3"/>
  <c r="R210" i="3"/>
  <c r="V210" i="3"/>
  <c r="F214" i="3"/>
  <c r="Z214" i="1" s="1"/>
  <c r="J214" i="3"/>
  <c r="N214" i="3"/>
  <c r="R214" i="3"/>
  <c r="V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F228" i="3"/>
  <c r="Z228" i="1" s="1"/>
  <c r="J228" i="3"/>
  <c r="N228" i="3"/>
  <c r="R228" i="3"/>
  <c r="V228" i="3"/>
  <c r="F232" i="3"/>
  <c r="Z232" i="1" s="1"/>
  <c r="J232" i="3"/>
  <c r="N232" i="3"/>
  <c r="R232" i="3"/>
  <c r="V232" i="3"/>
  <c r="F236" i="3"/>
  <c r="Z236" i="1" s="1"/>
  <c r="J236" i="3"/>
  <c r="N236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 s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 s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 s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 s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 s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 s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28" i="2"/>
  <c r="F228" i="1" s="1"/>
  <c r="J228" i="2"/>
  <c r="J228" i="1" s="1"/>
  <c r="N228" i="2"/>
  <c r="N228" i="1" s="1"/>
  <c r="R228" i="2"/>
  <c r="R228" i="1" s="1"/>
  <c r="V228" i="2"/>
  <c r="V228" i="1" s="1"/>
  <c r="F232" i="2"/>
  <c r="F232" i="1" s="1"/>
  <c r="J232" i="2"/>
  <c r="J232" i="1" s="1"/>
  <c r="N232" i="2"/>
  <c r="N232" i="1" s="1"/>
  <c r="R232" i="2"/>
  <c r="R232" i="1" s="1"/>
  <c r="V232" i="2"/>
  <c r="V232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 s="1"/>
  <c r="V306" i="2"/>
  <c r="V306" i="1" s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K210" i="3"/>
  <c r="O210" i="3"/>
  <c r="S210" i="3"/>
  <c r="W210" i="3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G232" i="3"/>
  <c r="AA232" i="1" s="1"/>
  <c r="K232" i="3"/>
  <c r="O232" i="3"/>
  <c r="S232" i="3"/>
  <c r="W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7" i="7"/>
  <c r="A46" i="6" s="1"/>
  <c r="H14" i="6"/>
  <c r="BF14" i="1" s="1"/>
  <c r="T2" i="6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 s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 s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 s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 s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 s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 s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 s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 s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 s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 s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 s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 s="1"/>
  <c r="I46" i="5"/>
  <c r="AU46" i="1" s="1"/>
  <c r="M46" i="5"/>
  <c r="AY46" i="1" s="1"/>
  <c r="Q46" i="5"/>
  <c r="U46" i="5"/>
  <c r="G46" i="6"/>
  <c r="BE46" i="1" s="1"/>
  <c r="K46" i="6"/>
  <c r="BI46" i="1" s="1"/>
  <c r="O46" i="6"/>
  <c r="S46" i="6"/>
  <c r="W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3" l="1"/>
  <c r="A69" i="7"/>
  <c r="A68" i="6" s="1"/>
  <c r="A46" i="1"/>
  <c r="A46" i="2"/>
  <c r="A46" i="5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2" i="1"/>
  <c r="D6" i="1"/>
  <c r="D4" i="1"/>
  <c r="D8" i="1"/>
  <c r="D14" i="1"/>
  <c r="D16" i="1"/>
  <c r="D20" i="1"/>
  <c r="U23" i="1"/>
  <c r="Q23" i="1"/>
  <c r="P23" i="1"/>
  <c r="W23" i="1"/>
  <c r="H23" i="1"/>
  <c r="A68" i="5" l="1"/>
  <c r="A91" i="7"/>
  <c r="A90" i="3" s="1"/>
  <c r="A68" i="1"/>
  <c r="A68" i="2"/>
  <c r="A68" i="3"/>
  <c r="A68" i="4"/>
  <c r="A90" i="6" l="1"/>
  <c r="A90" i="4"/>
  <c r="A114" i="7"/>
  <c r="A112" i="5" s="1"/>
  <c r="A90" i="5"/>
  <c r="A90" i="1"/>
  <c r="A90" i="2"/>
  <c r="A136" i="7" l="1"/>
  <c r="A158" i="7" s="1"/>
  <c r="A112" i="1"/>
  <c r="A112" i="3"/>
  <c r="A112" i="4"/>
  <c r="A112" i="2"/>
  <c r="A112" i="6"/>
  <c r="A134" i="4" l="1"/>
  <c r="A134" i="2"/>
  <c r="A134" i="3"/>
  <c r="A134" i="5"/>
  <c r="A134" i="1"/>
  <c r="A134" i="6"/>
  <c r="A156" i="6"/>
  <c r="A156" i="5"/>
  <c r="A156" i="4"/>
  <c r="A180" i="7"/>
  <c r="A156" i="1"/>
  <c r="A156" i="3"/>
  <c r="A156" i="2"/>
  <c r="A178" i="1" l="1"/>
  <c r="A178" i="3"/>
  <c r="A178" i="2"/>
  <c r="A178" i="6"/>
  <c r="A178" i="5"/>
  <c r="A178" i="4"/>
  <c r="A202" i="7"/>
  <c r="A200" i="1" l="1"/>
  <c r="A200" i="3"/>
  <c r="A200" i="2"/>
  <c r="A200" i="6"/>
  <c r="A200" i="5"/>
  <c r="A200" i="4"/>
  <c r="A224" i="7"/>
  <c r="A222" i="6" l="1"/>
  <c r="A222" i="5"/>
  <c r="A222" i="4"/>
  <c r="A246" i="7"/>
  <c r="A222" i="1"/>
  <c r="A222" i="3"/>
  <c r="A222" i="2"/>
  <c r="A244" i="6" l="1"/>
  <c r="A244" i="5"/>
  <c r="A244" i="4"/>
  <c r="A244" i="1"/>
  <c r="A244" i="3"/>
  <c r="A244" i="2"/>
  <c r="A268" i="7"/>
  <c r="A266" i="1" l="1"/>
  <c r="A266" i="3"/>
  <c r="A266" i="2"/>
  <c r="A266" i="6"/>
  <c r="A266" i="5"/>
  <c r="A266" i="4"/>
  <c r="A290" i="7"/>
  <c r="A288" i="1" l="1"/>
  <c r="A288" i="3"/>
  <c r="A288" i="2"/>
  <c r="A288" i="6"/>
  <c r="A288" i="5"/>
  <c r="A288" i="4"/>
</calcChain>
</file>

<file path=xl/sharedStrings.xml><?xml version="1.0" encoding="utf-8"?>
<sst xmlns="http://schemas.openxmlformats.org/spreadsheetml/2006/main" count="585" uniqueCount="168">
  <si>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</si>
  <si>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</si>
  <si>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</si>
  <si>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</si>
  <si>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</si>
  <si>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</si>
  <si>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</si>
  <si>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</si>
  <si>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</si>
  <si>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</si>
  <si>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</si>
  <si>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</si>
  <si>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</si>
  <si>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</si>
  <si>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</si>
  <si>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</si>
  <si>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</si>
  <si>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</si>
  <si>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</si>
  <si>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</si>
  <si>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</si>
  <si>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</si>
  <si>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</si>
  <si>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</si>
  <si>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</si>
  <si>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</si>
  <si>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</si>
  <si>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</si>
  <si>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</si>
  <si>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</si>
  <si>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</si>
  <si>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</si>
  <si>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</si>
  <si>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</si>
  <si>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</si>
  <si>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</si>
  <si>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</si>
  <si>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</si>
  <si>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</si>
  <si>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</si>
  <si>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</si>
  <si>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</si>
  <si>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</si>
  <si>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</si>
  <si>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</si>
  <si>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</si>
  <si>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</si>
  <si>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</si>
  <si>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</si>
  <si>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</si>
  <si>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</si>
  <si>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</si>
  <si>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</si>
  <si>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</si>
  <si>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</si>
  <si>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</si>
  <si>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</si>
  <si>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</si>
  <si>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</si>
  <si>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</si>
  <si>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</si>
  <si>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</si>
  <si>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</si>
  <si>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</si>
  <si>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</si>
  <si>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</si>
  <si>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</si>
  <si>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</si>
  <si>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</si>
  <si>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</si>
  <si>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</si>
  <si>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</si>
  <si>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</si>
  <si>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</si>
  <si>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</si>
  <si>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</si>
  <si>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</si>
  <si>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</si>
  <si>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</si>
  <si>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</si>
  <si>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</si>
  <si>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</si>
  <si>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</si>
  <si>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</si>
  <si>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</si>
  <si>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</si>
  <si>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</si>
  <si>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</si>
  <si>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</si>
  <si>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</si>
  <si>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</si>
  <si>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</si>
  <si>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</si>
  <si>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</si>
  <si>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</si>
  <si>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</si>
  <si>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</si>
  <si>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</si>
  <si>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</si>
  <si>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</si>
  <si>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</si>
  <si>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</si>
  <si>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</si>
  <si>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</si>
  <si>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</si>
  <si>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</si>
  <si>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</si>
  <si>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</si>
  <si>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</si>
  <si>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</si>
  <si>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</si>
  <si>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</si>
  <si>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</si>
  <si>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</si>
  <si>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</si>
  <si>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</si>
  <si>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</si>
  <si>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</si>
  <si>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</si>
  <si>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</si>
  <si>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</si>
  <si>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</si>
  <si>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</si>
  <si>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</si>
  <si>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</si>
  <si>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</si>
  <si>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</si>
  <si>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</si>
  <si>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</si>
  <si>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</si>
  <si>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</si>
  <si>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</si>
  <si>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</si>
  <si>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</si>
  <si>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ÖSYM SINAVI</t>
  </si>
  <si>
    <t>09.00</t>
  </si>
  <si>
    <t>10.00</t>
  </si>
  <si>
    <t>12.00</t>
  </si>
  <si>
    <t>1. Sınıflar (YDİ114 Yabancı Dil II)</t>
  </si>
  <si>
    <t>11.00</t>
  </si>
  <si>
    <t>2. Sınıflar(YDİ214 İleri İngilizce II)</t>
  </si>
  <si>
    <t xml:space="preserve">Geleneksel Türk El Sanatları II </t>
  </si>
  <si>
    <t xml:space="preserve">Türk Saray Mimarisi </t>
  </si>
  <si>
    <t xml:space="preserve">Türk Minyatür Sanatı </t>
  </si>
  <si>
    <t xml:space="preserve">Antik Medeniyetler ve Sanatı II </t>
  </si>
  <si>
    <t xml:space="preserve">Anadolu Medeniyetleri ve Sanatı II </t>
  </si>
  <si>
    <t xml:space="preserve">Modern-Çağdaş San. Ak. ve Kur. I </t>
  </si>
  <si>
    <t xml:space="preserve">Anadolu Selçuklu Devri Sanatı II </t>
  </si>
  <si>
    <t xml:space="preserve">Saha Araştırması II </t>
  </si>
  <si>
    <t xml:space="preserve">Fotoğrafçılık </t>
  </si>
  <si>
    <t xml:space="preserve">Anadolu Dışı Türk İslam Sanatı II </t>
  </si>
  <si>
    <t xml:space="preserve">Anadolu Selçuklu Devri Sanatı IV </t>
  </si>
  <si>
    <t xml:space="preserve">Mesleki İngilizce II </t>
  </si>
  <si>
    <t xml:space="preserve">Sanat Tarihine Giriş II </t>
  </si>
  <si>
    <t xml:space="preserve">Erken Osmanlı Sanatı II </t>
  </si>
  <si>
    <t xml:space="preserve">Klasik Osmanlı Sanatı II </t>
  </si>
  <si>
    <t xml:space="preserve">Avrupa Sanatı II </t>
  </si>
  <si>
    <t xml:space="preserve">Teknik Resim ve Rölöve II </t>
  </si>
  <si>
    <t xml:space="preserve">Erken İslam Sanatı II </t>
  </si>
  <si>
    <t>Bat. Dönemi Osmanlı Sanatı II</t>
  </si>
  <si>
    <t xml:space="preserve">Cumhuriyet Dönemi Mimarisi </t>
  </si>
  <si>
    <t xml:space="preserve">İslam Öncesi Türk Sanatı </t>
  </si>
  <si>
    <t xml:space="preserve"> </t>
  </si>
  <si>
    <t>Müzecilik ve Eski Eser Hukuku</t>
  </si>
  <si>
    <t xml:space="preserve">Avrupa Sanatı IV </t>
  </si>
  <si>
    <t>Osmanlı Türkçesi II</t>
  </si>
  <si>
    <t>Bitirme Projesi II</t>
  </si>
  <si>
    <t>Bizans Sanatı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</si>
</sst>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</font>
    <font>
      <b/>
      <sz val="9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8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medium">
        <color rgb="FF000000"/>
      </left>
      <right style="dotted">
        <color rgb="FF000000"/>
      </right>
      <top style="hair">
        <color indexed="64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rgb="FF000000"/>
      </left>
      <right style="dotted">
        <color rgb="FF000000"/>
      </right>
      <top style="hair">
        <color indexed="64"/>
      </top>
      <bottom style="dash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indexed="64"/>
      </top>
      <bottom style="dash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7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20" fontId="8" fillId="0" borderId="15" xfId="0" applyNumberFormat="1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13" borderId="0" xfId="0" applyFont="1" applyFill="1"/>
    <xf numFmtId="0" fontId="7" fillId="0" borderId="12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3" borderId="42" xfId="0" applyFont="1" applyFill="1" applyBorder="1" applyAlignment="1">
      <alignment horizontal="center"/>
    </xf>
    <xf numFmtId="0" fontId="7" fillId="3" borderId="43" xfId="0" applyFont="1" applyFill="1" applyBorder="1" applyAlignment="1">
      <alignment horizontal="center"/>
    </xf>
    <xf numFmtId="0" fontId="7" fillId="3" borderId="44" xfId="0" applyFont="1" applyFill="1" applyBorder="1" applyAlignment="1">
      <alignment horizontal="center"/>
    </xf>
    <xf numFmtId="0" fontId="7" fillId="13" borderId="0" xfId="0" applyFont="1" applyFill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6" borderId="9" xfId="0" applyFont="1" applyFill="1" applyBorder="1" applyAlignment="1" applyProtection="1">
      <alignment horizontal="center"/>
      <protection locked="0"/>
    </xf>
    <xf numFmtId="0" fontId="7" fillId="6" borderId="11" xfId="0" applyFont="1" applyFill="1" applyBorder="1" applyAlignment="1" applyProtection="1">
      <alignment horizontal="center"/>
      <protection locked="0"/>
    </xf>
    <xf numFmtId="0" fontId="7" fillId="6" borderId="31" xfId="0" applyFont="1" applyFill="1" applyBorder="1" applyAlignment="1" applyProtection="1">
      <alignment horizontal="center"/>
      <protection locked="0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7" fillId="3" borderId="6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7" fillId="3" borderId="31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/>
    </xf>
    <xf numFmtId="0" fontId="7" fillId="14" borderId="11" xfId="0" applyFont="1" applyFill="1" applyBorder="1" applyAlignment="1" applyProtection="1">
      <alignment horizontal="center"/>
      <protection locked="0"/>
    </xf>
    <xf numFmtId="0" fontId="7" fillId="14" borderId="9" xfId="0" applyFont="1" applyFill="1" applyBorder="1" applyAlignment="1" applyProtection="1">
      <alignment horizontal="center"/>
      <protection locked="0"/>
    </xf>
    <xf numFmtId="0" fontId="7" fillId="6" borderId="22" xfId="0" applyFont="1" applyFill="1" applyBorder="1" applyAlignment="1" applyProtection="1">
      <alignment horizontal="center"/>
      <protection locked="0"/>
    </xf>
    <xf numFmtId="0" fontId="7" fillId="15" borderId="6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7" xfId="0" applyFont="1" applyFill="1" applyBorder="1" applyAlignment="1">
      <alignment horizontal="center"/>
    </xf>
    <xf numFmtId="0" fontId="7" fillId="15" borderId="23" xfId="0" applyFont="1" applyFill="1" applyBorder="1" applyAlignment="1">
      <alignment horizontal="center"/>
    </xf>
    <xf numFmtId="0" fontId="7" fillId="15" borderId="31" xfId="0" applyFont="1" applyFill="1" applyBorder="1" applyAlignment="1">
      <alignment horizontal="center"/>
    </xf>
    <xf numFmtId="0" fontId="7" fillId="15" borderId="24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15" borderId="43" xfId="0" applyFont="1" applyFill="1" applyBorder="1" applyAlignment="1">
      <alignment horizontal="center"/>
    </xf>
    <xf numFmtId="0" fontId="7" fillId="15" borderId="22" xfId="0" applyFont="1" applyFill="1" applyBorder="1" applyAlignment="1">
      <alignment horizontal="center"/>
    </xf>
    <xf numFmtId="0" fontId="7" fillId="15" borderId="16" xfId="0" applyFont="1" applyFill="1" applyBorder="1" applyAlignment="1">
      <alignment horizontal="center"/>
    </xf>
    <xf numFmtId="0" fontId="7" fillId="15" borderId="42" xfId="0" applyFont="1" applyFill="1" applyBorder="1" applyAlignment="1">
      <alignment horizontal="center"/>
    </xf>
    <xf numFmtId="0" fontId="7" fillId="15" borderId="44" xfId="0" applyFont="1" applyFill="1" applyBorder="1" applyAlignment="1">
      <alignment horizontal="center"/>
    </xf>
    <xf numFmtId="0" fontId="7" fillId="15" borderId="9" xfId="0" applyFont="1" applyFill="1" applyBorder="1" applyAlignment="1" applyProtection="1">
      <alignment horizontal="center"/>
      <protection locked="0"/>
    </xf>
    <xf numFmtId="0" fontId="7" fillId="15" borderId="43" xfId="0" applyFont="1" applyFill="1" applyBorder="1" applyAlignment="1" applyProtection="1">
      <alignment horizontal="center"/>
      <protection locked="0"/>
    </xf>
    <xf numFmtId="0" fontId="7" fillId="15" borderId="11" xfId="0" applyFont="1" applyFill="1" applyBorder="1" applyAlignment="1" applyProtection="1">
      <alignment horizontal="center"/>
      <protection locked="0"/>
    </xf>
    <xf numFmtId="0" fontId="7" fillId="15" borderId="22" xfId="0" applyFont="1" applyFill="1" applyBorder="1" applyAlignment="1" applyProtection="1">
      <alignment horizontal="center"/>
      <protection locked="0"/>
    </xf>
    <xf numFmtId="0" fontId="7" fillId="15" borderId="31" xfId="0" applyFont="1" applyFill="1" applyBorder="1" applyAlignment="1" applyProtection="1">
      <alignment horizontal="center"/>
      <protection locked="0"/>
    </xf>
    <xf numFmtId="0" fontId="7" fillId="16" borderId="6" xfId="0" applyFont="1" applyFill="1" applyBorder="1" applyAlignment="1" applyProtection="1">
      <alignment horizontal="center"/>
      <protection locked="0"/>
    </xf>
    <xf numFmtId="0" fontId="7" fillId="16" borderId="18" xfId="0" applyFont="1" applyFill="1" applyBorder="1" applyAlignment="1" applyProtection="1">
      <alignment horizontal="center"/>
      <protection locked="0"/>
    </xf>
    <xf numFmtId="0" fontId="7" fillId="16" borderId="7" xfId="0" applyFont="1" applyFill="1" applyBorder="1" applyAlignment="1" applyProtection="1">
      <alignment horizontal="center"/>
      <protection locked="0"/>
    </xf>
    <xf numFmtId="0" fontId="7" fillId="16" borderId="23" xfId="0" applyFont="1" applyFill="1" applyBorder="1" applyAlignment="1" applyProtection="1">
      <alignment horizontal="center"/>
      <protection locked="0"/>
    </xf>
    <xf numFmtId="0" fontId="7" fillId="16" borderId="31" xfId="0" applyFont="1" applyFill="1" applyBorder="1" applyAlignment="1" applyProtection="1">
      <alignment horizontal="center"/>
      <protection locked="0"/>
    </xf>
    <xf numFmtId="0" fontId="7" fillId="16" borderId="24" xfId="0" applyFont="1" applyFill="1" applyBorder="1" applyAlignment="1" applyProtection="1">
      <alignment horizontal="center"/>
      <protection locked="0"/>
    </xf>
    <xf numFmtId="0" fontId="7" fillId="16" borderId="9" xfId="0" applyFont="1" applyFill="1" applyBorder="1" applyAlignment="1" applyProtection="1">
      <alignment horizontal="center"/>
      <protection locked="0"/>
    </xf>
    <xf numFmtId="0" fontId="7" fillId="16" borderId="21" xfId="0" applyFont="1" applyFill="1" applyBorder="1" applyAlignment="1" applyProtection="1">
      <alignment horizontal="center"/>
      <protection locked="0"/>
    </xf>
    <xf numFmtId="0" fontId="7" fillId="16" borderId="11" xfId="0" applyFont="1" applyFill="1" applyBorder="1" applyAlignment="1" applyProtection="1">
      <alignment horizontal="center"/>
      <protection locked="0"/>
    </xf>
    <xf numFmtId="0" fontId="7" fillId="16" borderId="10" xfId="0" applyFont="1" applyFill="1" applyBorder="1" applyAlignment="1" applyProtection="1">
      <alignment horizontal="center"/>
      <protection locked="0"/>
    </xf>
    <xf numFmtId="0" fontId="7" fillId="15" borderId="10" xfId="0" applyFont="1" applyFill="1" applyBorder="1" applyAlignment="1" applyProtection="1">
      <alignment horizontal="center"/>
      <protection locked="0"/>
    </xf>
    <xf numFmtId="0" fontId="7" fillId="16" borderId="43" xfId="0" applyFont="1" applyFill="1" applyBorder="1" applyAlignment="1" applyProtection="1">
      <alignment horizontal="center"/>
      <protection locked="0"/>
    </xf>
    <xf numFmtId="0" fontId="9" fillId="15" borderId="9" xfId="0" applyFont="1" applyFill="1" applyBorder="1" applyAlignment="1">
      <alignment horizontal="center"/>
    </xf>
    <xf numFmtId="0" fontId="7" fillId="16" borderId="16" xfId="0" applyFont="1" applyFill="1" applyBorder="1" applyAlignment="1" applyProtection="1">
      <alignment horizontal="center"/>
      <protection locked="0"/>
    </xf>
    <xf numFmtId="0" fontId="7" fillId="16" borderId="10" xfId="0" applyFont="1" applyFill="1" applyBorder="1" applyAlignment="1">
      <alignment horizontal="center"/>
    </xf>
    <xf numFmtId="0" fontId="7" fillId="16" borderId="11" xfId="0" applyFont="1" applyFill="1" applyBorder="1" applyAlignment="1">
      <alignment horizontal="center"/>
    </xf>
    <xf numFmtId="0" fontId="7" fillId="16" borderId="9" xfId="0" applyFont="1" applyFill="1" applyBorder="1" applyAlignment="1">
      <alignment horizontal="center"/>
    </xf>
    <xf numFmtId="0" fontId="7" fillId="16" borderId="44" xfId="0" applyFont="1" applyFill="1" applyBorder="1" applyAlignment="1" applyProtection="1">
      <alignment horizontal="center"/>
      <protection locked="0"/>
    </xf>
    <xf numFmtId="0" fontId="7" fillId="16" borderId="42" xfId="0" applyFont="1" applyFill="1" applyBorder="1" applyAlignment="1" applyProtection="1">
      <alignment horizontal="center"/>
      <protection locked="0"/>
    </xf>
    <xf numFmtId="0" fontId="7" fillId="15" borderId="18" xfId="0" applyFont="1" applyFill="1" applyBorder="1" applyAlignment="1" applyProtection="1">
      <alignment horizontal="center"/>
      <protection locked="0"/>
    </xf>
    <xf numFmtId="0" fontId="7" fillId="15" borderId="7" xfId="0" applyFont="1" applyFill="1" applyBorder="1" applyAlignment="1" applyProtection="1">
      <alignment horizontal="center"/>
      <protection locked="0"/>
    </xf>
    <xf numFmtId="0" fontId="7" fillId="15" borderId="6" xfId="0" applyFont="1" applyFill="1" applyBorder="1" applyAlignment="1" applyProtection="1">
      <alignment horizontal="center"/>
      <protection locked="0"/>
    </xf>
    <xf numFmtId="0" fontId="7" fillId="15" borderId="24" xfId="0" applyFont="1" applyFill="1" applyBorder="1" applyAlignment="1" applyProtection="1">
      <alignment horizontal="center"/>
      <protection locked="0"/>
    </xf>
    <xf numFmtId="0" fontId="7" fillId="15" borderId="23" xfId="0" applyFont="1" applyFill="1" applyBorder="1" applyAlignment="1" applyProtection="1">
      <alignment horizontal="center"/>
      <protection locked="0"/>
    </xf>
    <xf numFmtId="0" fontId="7" fillId="15" borderId="21" xfId="0" applyFont="1" applyFill="1" applyBorder="1" applyAlignment="1" applyProtection="1">
      <alignment horizontal="center"/>
      <protection locked="0"/>
    </xf>
    <xf numFmtId="0" fontId="7" fillId="15" borderId="16" xfId="0" applyFont="1" applyFill="1" applyBorder="1" applyAlignment="1" applyProtection="1">
      <alignment horizontal="center"/>
      <protection locked="0"/>
    </xf>
    <xf numFmtId="0" fontId="7" fillId="15" borderId="44" xfId="0" applyFont="1" applyFill="1" applyBorder="1" applyAlignment="1" applyProtection="1">
      <alignment horizontal="center"/>
      <protection locked="0"/>
    </xf>
    <xf numFmtId="0" fontId="7" fillId="15" borderId="42" xfId="0" applyFont="1" applyFill="1" applyBorder="1" applyAlignment="1" applyProtection="1">
      <alignment horizontal="center"/>
      <protection locked="0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10" fillId="16" borderId="9" xfId="0" applyFont="1" applyFill="1" applyBorder="1" applyAlignment="1">
      <alignment horizontal="center" vertical="center"/>
    </xf>
    <xf numFmtId="0" fontId="10" fillId="15" borderId="9" xfId="0" applyFont="1" applyFill="1" applyBorder="1" applyAlignment="1">
      <alignment horizontal="center" vertical="center"/>
    </xf>
    <xf numFmtId="0" fontId="10" fillId="16" borderId="9" xfId="0" applyFont="1" applyFill="1" applyBorder="1" applyAlignment="1" applyProtection="1">
      <alignment horizontal="center" vertical="center"/>
      <protection locked="0"/>
    </xf>
    <xf numFmtId="0" fontId="10" fillId="15" borderId="6" xfId="0" applyFont="1" applyFill="1" applyBorder="1" applyAlignment="1">
      <alignment horizontal="center"/>
    </xf>
    <xf numFmtId="0" fontId="10" fillId="15" borderId="74" xfId="0" applyFont="1" applyFill="1" applyBorder="1" applyAlignment="1">
      <alignment horizontal="center"/>
    </xf>
    <xf numFmtId="0" fontId="10" fillId="15" borderId="75" xfId="0" applyFont="1" applyFill="1" applyBorder="1" applyAlignment="1">
      <alignment horizontal="center"/>
    </xf>
    <xf numFmtId="0" fontId="10" fillId="15" borderId="76" xfId="0" applyFont="1" applyFill="1" applyBorder="1" applyAlignment="1">
      <alignment horizontal="center"/>
    </xf>
    <xf numFmtId="0" fontId="10" fillId="15" borderId="81" xfId="0" applyFont="1" applyFill="1" applyBorder="1" applyAlignment="1">
      <alignment horizontal="center"/>
    </xf>
    <xf numFmtId="0" fontId="10" fillId="15" borderId="23" xfId="0" applyFont="1" applyFill="1" applyBorder="1" applyAlignment="1">
      <alignment horizontal="center"/>
    </xf>
    <xf numFmtId="0" fontId="10" fillId="15" borderId="42" xfId="0" applyFont="1" applyFill="1" applyBorder="1" applyAlignment="1">
      <alignment horizontal="center"/>
    </xf>
    <xf numFmtId="0" fontId="10" fillId="15" borderId="79" xfId="0" applyFont="1" applyFill="1" applyBorder="1" applyAlignment="1">
      <alignment horizontal="center"/>
    </xf>
    <xf numFmtId="0" fontId="10" fillId="15" borderId="77" xfId="0" applyFont="1" applyFill="1" applyBorder="1" applyAlignment="1">
      <alignment horizontal="center"/>
    </xf>
    <xf numFmtId="0" fontId="10" fillId="0" borderId="4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13" borderId="0" xfId="0" applyFont="1" applyFill="1" applyAlignment="1" applyProtection="1">
      <alignment horizontal="center"/>
      <protection locked="0"/>
    </xf>
    <xf numFmtId="0" fontId="10" fillId="15" borderId="78" xfId="0" applyFont="1" applyFill="1" applyBorder="1" applyAlignment="1">
      <alignment horizontal="center"/>
    </xf>
    <xf numFmtId="0" fontId="10" fillId="15" borderId="80" xfId="0" applyFont="1" applyFill="1" applyBorder="1" applyAlignment="1">
      <alignment horizontal="center"/>
    </xf>
    <xf numFmtId="0" fontId="10" fillId="3" borderId="42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16" borderId="23" xfId="0" applyFont="1" applyFill="1" applyBorder="1" applyAlignment="1" applyProtection="1">
      <alignment horizontal="center"/>
      <protection locked="0"/>
    </xf>
    <xf numFmtId="0" fontId="10" fillId="16" borderId="9" xfId="0" applyFont="1" applyFill="1" applyBorder="1" applyAlignment="1" applyProtection="1">
      <alignment horizontal="center"/>
      <protection locked="0"/>
    </xf>
    <xf numFmtId="0" fontId="10" fillId="15" borderId="9" xfId="0" applyFont="1" applyFill="1" applyBorder="1" applyAlignment="1" applyProtection="1">
      <alignment horizontal="center"/>
      <protection locked="0"/>
    </xf>
    <xf numFmtId="0" fontId="11" fillId="16" borderId="9" xfId="0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/>
      <protection locked="0"/>
    </xf>
    <xf numFmtId="0" fontId="10" fillId="3" borderId="23" xfId="0" applyFont="1" applyFill="1" applyBorder="1" applyAlignment="1" applyProtection="1">
      <alignment horizontal="center"/>
      <protection locked="0"/>
    </xf>
    <xf numFmtId="0" fontId="10" fillId="3" borderId="9" xfId="0" applyFont="1" applyFill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0" fillId="15" borderId="9" xfId="0" applyFont="1" applyFill="1" applyBorder="1" applyAlignment="1">
      <alignment horizontal="center"/>
    </xf>
    <xf numFmtId="0" fontId="11" fillId="15" borderId="9" xfId="0" applyFont="1" applyFill="1" applyBorder="1" applyAlignment="1">
      <alignment horizontal="center" vertical="center"/>
    </xf>
    <xf numFmtId="0" fontId="10" fillId="14" borderId="42" xfId="0" applyFont="1" applyFill="1" applyBorder="1" applyAlignment="1" applyProtection="1">
      <alignment horizontal="center"/>
      <protection locked="0"/>
    </xf>
    <xf numFmtId="0" fontId="10" fillId="14" borderId="12" xfId="0" applyFont="1" applyFill="1" applyBorder="1" applyAlignment="1" applyProtection="1">
      <alignment horizontal="center"/>
      <protection locked="0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baseColWidth="10" defaultColWidth="17.33203125" defaultRowHeight="15" customHeight="1" x14ac:dyDescent="0.15"/>
  <cols>
    <col min="1" max="1" width="27.5" bestFit="1" customWidth="1"/>
    <col min="4" max="4" width="16.33203125" customWidth="1"/>
    <col min="5" max="5" width="16" customWidth="1"/>
    <col min="6" max="7" width="17.33203125" customWidth="1"/>
    <col min="8" max="8" width="16.5" customWidth="1"/>
    <col min="9" max="9" width="16.33203125" customWidth="1"/>
    <col min="10" max="10" width="16" customWidth="1"/>
    <col min="11" max="12" width="17.33203125" customWidth="1"/>
    <col min="13" max="13" width="16.5" customWidth="1"/>
    <col min="21" max="21" width="16.33203125" customWidth="1"/>
    <col min="22" max="22" width="16" customWidth="1"/>
    <col min="23" max="24" width="17.33203125" customWidth="1"/>
    <col min="25" max="25" width="16.5" customWidth="1"/>
    <col min="30" max="30" width="17.33203125" customWidth="1"/>
    <col min="31" max="31" width="16.5" customWidth="1"/>
    <col min="59" max="59" width="17.33203125" style="4"/>
    <col min="61" max="63" width="17.33203125" style="4"/>
  </cols>
  <sheetData>
    <row r="1" spans="1:63" s="4" customFormat="1" ht="15" customHeight="1" thickBot="1" x14ac:dyDescent="0.25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2">
      <c r="A2" s="239">
        <f>Ders_Programı!A3</f>
        <v>46123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2">
      <c r="A3" s="240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2">
      <c r="A4" s="240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2">
      <c r="A5" s="240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2">
      <c r="A6" s="240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2">
      <c r="A7" s="240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2">
      <c r="A8" s="240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2">
      <c r="A9" s="240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2">
      <c r="A10" s="240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2">
      <c r="A11" s="240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2">
      <c r="A12" s="240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2">
      <c r="A13" s="240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2">
      <c r="A14" s="240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2">
      <c r="A15" s="240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2">
      <c r="A16" s="240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>Bitirme Projesi II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2">
      <c r="A17" s="240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2">
      <c r="A18" s="240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2">
      <c r="A19" s="240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2">
      <c r="A20" s="240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2">
      <c r="A21" s="240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25">
      <c r="A22" s="241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25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2">
      <c r="A24" s="239">
        <f>Ders_Programı!A25</f>
        <v>46124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2">
      <c r="A25" s="240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2">
      <c r="A26" s="240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2">
      <c r="A27" s="240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2">
      <c r="A28" s="240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2">
      <c r="A29" s="240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2">
      <c r="A30" s="240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2">
      <c r="A31" s="240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2">
      <c r="A32" s="240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2">
      <c r="A33" s="240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2">
      <c r="A34" s="240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2">
      <c r="A35" s="240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2">
      <c r="A36" s="240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2">
      <c r="A37" s="240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2">
      <c r="A38" s="240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2">
      <c r="A39" s="240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2">
      <c r="A40" s="240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2">
      <c r="A41" s="240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2">
      <c r="A42" s="240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2">
      <c r="A43" s="240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25">
      <c r="A44" s="241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25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2">
      <c r="A46" s="239">
        <f>Ders_Programı!A47</f>
        <v>46125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Sanat Tarihine Giriş II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2">
      <c r="A47" s="240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2">
      <c r="A48" s="240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2">
      <c r="A49" s="240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2">
      <c r="A50" s="240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Erken Osmanlı Sanatı II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2">
      <c r="A51" s="240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2">
      <c r="A52" s="240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Klasik Osmanlı Sanatı II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2">
      <c r="A53" s="240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2">
      <c r="A54" s="240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2">
      <c r="A55" s="240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2">
      <c r="A56" s="240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>Bat. Dönemi Osmanlı Sanatı II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2">
      <c r="A57" s="240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2">
      <c r="A58" s="240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2">
      <c r="A59" s="240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2">
      <c r="A60" s="240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2">
      <c r="A61" s="240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2">
      <c r="A62" s="240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2">
      <c r="A63" s="240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2">
      <c r="A64" s="240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Cumhuriyet Dönemi Mimarisi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2">
      <c r="A65" s="240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25">
      <c r="A66" s="241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25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2">
      <c r="A68" s="239">
        <f>Ders_Programı!A69</f>
        <v>46126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İslam Öncesi Türk Sanatı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2">
      <c r="A69" s="240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2">
      <c r="A70" s="240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2">
      <c r="A71" s="240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2">
      <c r="A72" s="240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>Müzecilik ve Eski Eser Hukuku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2">
      <c r="A73" s="240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2">
      <c r="A74" s="240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Teknik Resim ve Rölöve II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2">
      <c r="A75" s="240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2">
      <c r="A76" s="240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2">
      <c r="A77" s="240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2">
      <c r="A78" s="240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Avrupa Sanatı II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2">
      <c r="A79" s="240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2">
      <c r="A80" s="240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2">
      <c r="A81" s="240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2">
      <c r="A82" s="240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>Osmanlı Türkçesi II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2">
      <c r="A83" s="240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2">
      <c r="A84" s="240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2">
      <c r="A85" s="240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2">
      <c r="A86" s="240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Mesleki İngilizce II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2">
      <c r="A87" s="240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25">
      <c r="A88" s="241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25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2">
      <c r="A90" s="239">
        <f>Ders_Programı!A91</f>
        <v>46127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2">
      <c r="A91" s="240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2">
      <c r="A92" s="240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2">
      <c r="A93" s="240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2">
      <c r="A94" s="240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2">
      <c r="A95" s="240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2">
      <c r="A96" s="240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2">
      <c r="A97" s="240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2">
      <c r="A98" s="240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2">
      <c r="A99" s="240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2">
      <c r="A100" s="240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2">
      <c r="A101" s="240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2">
      <c r="A102" s="240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2">
      <c r="A103" s="240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2">
      <c r="A104" s="240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Anadolu Selçuklu Devri Sanatı IV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2">
      <c r="A105" s="240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2">
      <c r="A106" s="240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2">
      <c r="A107" s="240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2">
      <c r="A108" s="240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Anadolu Dışı Türk İslam Sanatı II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2">
      <c r="A109" s="240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25">
      <c r="A110" s="241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25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2">
      <c r="A112" s="239">
        <f>Ders_Programı!A114</f>
        <v>46128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Avrupa Sanatı IV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2">
      <c r="A113" s="240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2">
      <c r="A114" s="240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2">
      <c r="A115" s="240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2">
      <c r="A116" s="240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Anadolu Selçuklu Devri Sanatı II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2">
      <c r="A117" s="240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2">
      <c r="A118" s="240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Modern-Çağdaş San. Ak. ve Kur. I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2">
      <c r="A119" s="240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2">
      <c r="A120" s="240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2">
      <c r="A121" s="240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2">
      <c r="A122" s="240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Anadolu Medeniyetleri ve Sanatı II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2">
      <c r="A123" s="240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2">
      <c r="A124" s="240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2">
      <c r="A125" s="240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2">
      <c r="A126" s="240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Saha Araştırması II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2">
      <c r="A127" s="240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2">
      <c r="A128" s="240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2">
      <c r="A129" s="240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2">
      <c r="A130" s="240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2">
      <c r="A131" s="240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25">
      <c r="A132" s="241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25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2">
      <c r="A134" s="239">
        <f>Ders_Programı!A136</f>
        <v>46129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Erken İslam Sanatı II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2">
      <c r="A135" s="240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2">
      <c r="A136" s="240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2">
      <c r="A137" s="240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2">
      <c r="A138" s="240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Türk Minyatür Sanatı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2">
      <c r="A139" s="240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2">
      <c r="A140" s="240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Antik Medeniyetler ve Sanatı II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2">
      <c r="A141" s="240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2">
      <c r="A142" s="240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2">
      <c r="A143" s="240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2">
      <c r="A144" s="240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Geleneksel Türk El Sanatları II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Geleneksel Türk El Sanatları II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2">
      <c r="A145" s="240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2">
      <c r="A146" s="240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2">
      <c r="A147" s="240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2">
      <c r="A148" s="240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Türk Saray Mimarisi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2">
      <c r="A149" s="240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2">
      <c r="A150" s="240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2">
      <c r="A151" s="240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2">
      <c r="A152" s="240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2">
      <c r="A153" s="240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25">
      <c r="A154" s="241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25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2">
      <c r="A156" s="239">
        <f>Ders_Programı!A158</f>
        <v>46130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2">
      <c r="A157" s="240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2">
      <c r="A158" s="240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2">
      <c r="A159" s="240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2">
      <c r="A160" s="240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2">
      <c r="A161" s="240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2">
      <c r="A162" s="240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2">
      <c r="A163" s="240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2">
      <c r="A164" s="240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2">
      <c r="A165" s="240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2">
      <c r="A166" s="240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2">
      <c r="A167" s="240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2">
      <c r="A168" s="240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2">
      <c r="A169" s="240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2">
      <c r="A170" s="240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>Bizans Sanatı II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2">
      <c r="A171" s="240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2">
      <c r="A172" s="240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2">
      <c r="A173" s="240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2">
      <c r="A174" s="240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2">
      <c r="A175" s="240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25">
      <c r="A176" s="241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25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2">
      <c r="A178" s="239">
        <f>Ders_Programı!A180</f>
        <v>46131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2">
      <c r="A179" s="240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2">
      <c r="A180" s="240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2">
      <c r="A181" s="240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2">
      <c r="A182" s="240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2">
      <c r="A183" s="240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2">
      <c r="A184" s="240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2">
      <c r="A185" s="240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2">
      <c r="A186" s="240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2">
      <c r="A187" s="240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2">
      <c r="A188" s="240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2">
      <c r="A189" s="240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2">
      <c r="A190" s="240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2">
      <c r="A191" s="240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2">
      <c r="A192" s="240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2">
      <c r="A193" s="240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2">
      <c r="A194" s="240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2">
      <c r="A195" s="240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2">
      <c r="A196" s="240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2">
      <c r="A197" s="240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25">
      <c r="A198" s="241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25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2">
      <c r="A200" s="239">
        <f>Ders_Programı!A202</f>
        <v>46132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2">
      <c r="A201" s="240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2">
      <c r="A202" s="240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2">
      <c r="A203" s="240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2">
      <c r="A204" s="240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2">
      <c r="A205" s="240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2">
      <c r="A206" s="240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2">
      <c r="A207" s="240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2">
      <c r="A208" s="240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2">
      <c r="A209" s="240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2">
      <c r="A210" s="240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2">
      <c r="A211" s="240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2">
      <c r="A212" s="240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2">
      <c r="A213" s="240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2">
      <c r="A214" s="240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2">
      <c r="A215" s="240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2">
      <c r="A216" s="240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2">
      <c r="A217" s="240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2">
      <c r="A218" s="240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2">
      <c r="A219" s="240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25">
      <c r="A220" s="241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25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2">
      <c r="A222" s="239">
        <f>Ders_Programı!A224</f>
        <v>46133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2">
      <c r="A223" s="240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2">
      <c r="A224" s="240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2">
      <c r="A225" s="240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2">
      <c r="A226" s="240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2">
      <c r="A227" s="240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2">
      <c r="A228" s="240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2">
      <c r="A229" s="240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2">
      <c r="A230" s="240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2">
      <c r="A231" s="240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2">
      <c r="A232" s="240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2">
      <c r="A233" s="240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2">
      <c r="A234" s="240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2">
      <c r="A235" s="240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2">
      <c r="A236" s="240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2">
      <c r="A237" s="240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2">
      <c r="A238" s="240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2">
      <c r="A239" s="240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2">
      <c r="A240" s="240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2">
      <c r="A241" s="240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25">
      <c r="A242" s="241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25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2">
      <c r="A244" s="239">
        <f>Ders_Programı!A246</f>
        <v>46134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2">
      <c r="A245" s="240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2">
      <c r="A246" s="240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2">
      <c r="A247" s="240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2">
      <c r="A248" s="240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2">
      <c r="A249" s="240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2">
      <c r="A250" s="240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2">
      <c r="A251" s="240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2">
      <c r="A252" s="240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2">
      <c r="A253" s="240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2">
      <c r="A254" s="240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2">
      <c r="A255" s="240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2">
      <c r="A256" s="240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2">
      <c r="A257" s="240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2">
      <c r="A258" s="240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2">
      <c r="A259" s="240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2">
      <c r="A260" s="240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2">
      <c r="A261" s="240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2">
      <c r="A262" s="240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2">
      <c r="A263" s="240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25">
      <c r="A264" s="241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25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2">
      <c r="A266" s="239">
        <f>Ders_Programı!A268</f>
        <v>46135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2">
      <c r="A267" s="240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2">
      <c r="A268" s="240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2">
      <c r="A269" s="240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2">
      <c r="A270" s="240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2">
      <c r="A271" s="240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2">
      <c r="A272" s="240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2">
      <c r="A273" s="240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2">
      <c r="A274" s="240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2">
      <c r="A275" s="240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2">
      <c r="A276" s="240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2">
      <c r="A277" s="240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2">
      <c r="A278" s="240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2">
      <c r="A279" s="240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2">
      <c r="A280" s="240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2">
      <c r="A281" s="240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2">
      <c r="A282" s="240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2">
      <c r="A283" s="240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2">
      <c r="A284" s="240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2">
      <c r="A285" s="240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25">
      <c r="A286" s="241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25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2">
      <c r="A288" s="239">
        <f>Ders_Programı!A290</f>
        <v>46136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2">
      <c r="A289" s="240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2">
      <c r="A290" s="240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2">
      <c r="A291" s="240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2">
      <c r="A292" s="240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2">
      <c r="A293" s="240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2">
      <c r="A294" s="240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2">
      <c r="A295" s="240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2">
      <c r="A296" s="240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2">
      <c r="A297" s="240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2">
      <c r="A298" s="240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2">
      <c r="A299" s="240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2">
      <c r="A300" s="240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2">
      <c r="A301" s="240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2">
      <c r="A302" s="240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2">
      <c r="A303" s="240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2">
      <c r="A304" s="240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2">
      <c r="A305" s="240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2">
      <c r="A306" s="240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2">
      <c r="A307" s="240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25">
      <c r="A308" s="241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2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baseColWidth="10" defaultColWidth="8.83203125" defaultRowHeight="13" x14ac:dyDescent="0.15"/>
  <sheetData>
    <row r="2" spans="1:15" ht="14" thickBot="1" x14ac:dyDescent="0.2"/>
    <row r="3" spans="1:15" ht="13.5" customHeight="1" x14ac:dyDescent="0.15">
      <c r="A3" s="274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15">
      <c r="A4" s="274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15">
      <c r="A5" s="275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15">
      <c r="A6" s="275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15">
      <c r="A7" s="275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15">
      <c r="A8" s="275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15">
      <c r="A9" s="275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15">
      <c r="A10" s="275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15">
      <c r="A11" s="275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15">
      <c r="A12" s="275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15">
      <c r="A13" s="275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15">
      <c r="A14" s="275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15">
      <c r="A15" s="275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15">
      <c r="A16" s="275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15">
      <c r="A17" s="275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15">
      <c r="A18" s="275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15">
      <c r="A19" s="275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15">
      <c r="A20" s="275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15">
      <c r="A21" s="275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15">
      <c r="A22" s="275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2">
      <c r="A23" s="275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baseColWidth="10" defaultColWidth="17.33203125" defaultRowHeight="15" customHeight="1" x14ac:dyDescent="0.15"/>
  <cols>
    <col min="1" max="1" width="30.5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44"/>
      <c r="B1" s="245"/>
      <c r="C1" s="245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7" thickBot="1" x14ac:dyDescent="0.25">
      <c r="A2" s="242">
        <f>Ders_Programı!A3</f>
        <v>46123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7" thickBot="1" x14ac:dyDescent="0.25">
      <c r="A3" s="243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43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7" thickBot="1" x14ac:dyDescent="0.25">
      <c r="A5" s="243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43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7" thickBot="1" x14ac:dyDescent="0.25">
      <c r="A7" s="243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43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7" thickBot="1" x14ac:dyDescent="0.25">
      <c r="A9" s="243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43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25">
      <c r="A11" s="243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43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7" thickBot="1" x14ac:dyDescent="0.25">
      <c r="A13" s="243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43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7" thickBot="1" x14ac:dyDescent="0.25">
      <c r="A15" s="243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43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str">
        <f>HLOOKUP(G$1,program!$E16:$J17,2,FALSE)</f>
        <v>Bitirme Projesi II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7" thickBot="1" x14ac:dyDescent="0.25">
      <c r="A17" s="243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43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7" thickBot="1" x14ac:dyDescent="0.25">
      <c r="A19" s="243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43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243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43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2"/>
    <row r="24" spans="1:23" ht="17" thickBot="1" x14ac:dyDescent="0.25">
      <c r="A24" s="242">
        <f>Ders_Programı!A25</f>
        <v>46124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7" thickBot="1" x14ac:dyDescent="0.25">
      <c r="A25" s="243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43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7" thickBot="1" x14ac:dyDescent="0.25">
      <c r="A27" s="243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43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7" thickBot="1" x14ac:dyDescent="0.25">
      <c r="A29" s="243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43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7" thickBot="1" x14ac:dyDescent="0.25">
      <c r="A31" s="243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43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25">
      <c r="A33" s="243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43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7" thickBot="1" x14ac:dyDescent="0.25">
      <c r="A35" s="243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43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7" thickBot="1" x14ac:dyDescent="0.25">
      <c r="A37" s="243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43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7" thickBot="1" x14ac:dyDescent="0.25">
      <c r="A39" s="243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43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7" thickBot="1" x14ac:dyDescent="0.25">
      <c r="A41" s="243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43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243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43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2"/>
    <row r="46" spans="1:23" ht="17" thickBot="1" x14ac:dyDescent="0.25">
      <c r="A46" s="242">
        <f>Ders_Programı!A47</f>
        <v>46125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str">
        <f>HLOOKUP(G$1,program!$E46:$J47,2,FALSE)</f>
        <v xml:space="preserve">Sanat Tarihine Giriş II 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7" thickBot="1" x14ac:dyDescent="0.25">
      <c r="A47" s="243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43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7" thickBot="1" x14ac:dyDescent="0.25">
      <c r="A49" s="243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43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str">
        <f>HLOOKUP(G$1,program!$E50:$J51,2,FALSE)</f>
        <v xml:space="preserve">Erken Osmanlı Sanatı II 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7" thickBot="1" x14ac:dyDescent="0.25">
      <c r="A51" s="243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43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str">
        <f>HLOOKUP(G$1,program!$E52:$J53,2,FALSE)</f>
        <v xml:space="preserve">Klasik Osmanlı Sanatı II 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7" thickBot="1" x14ac:dyDescent="0.25">
      <c r="A53" s="243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43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25">
      <c r="A55" s="243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43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str">
        <f>HLOOKUP(G$1,program!$E56:$J57,2,FALSE)</f>
        <v>Bat. Dönemi Osmanlı Sanatı II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7" thickBot="1" x14ac:dyDescent="0.25">
      <c r="A57" s="243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43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7" thickBot="1" x14ac:dyDescent="0.25">
      <c r="A59" s="243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43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7" thickBot="1" x14ac:dyDescent="0.25">
      <c r="A61" s="243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43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7" thickBot="1" x14ac:dyDescent="0.25">
      <c r="A63" s="243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43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str">
        <f>HLOOKUP(G$1,program!$E64:$J65,2,FALSE)</f>
        <v xml:space="preserve">Cumhuriyet Dönemi Mimarisi 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243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43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2"/>
    <row r="68" spans="1:23" ht="17" thickBot="1" x14ac:dyDescent="0.25">
      <c r="A68" s="242">
        <f>Ders_Programı!A69</f>
        <v>46126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str">
        <f>HLOOKUP(G$1,program!$E68:$J69,2,FALSE)</f>
        <v xml:space="preserve">İslam Öncesi Türk Sanatı 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7" thickBot="1" x14ac:dyDescent="0.25">
      <c r="A69" s="243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43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7" thickBot="1" x14ac:dyDescent="0.25">
      <c r="A71" s="243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43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7" thickBot="1" x14ac:dyDescent="0.25">
      <c r="A73" s="243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43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str">
        <f>HLOOKUP(O$1,program!$E74:$J75,2,FALSE)</f>
        <v xml:space="preserve">Teknik Resim ve Rölöve II 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7" thickBot="1" x14ac:dyDescent="0.25">
      <c r="A75" s="243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43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25">
      <c r="A77" s="243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43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7" thickBot="1" x14ac:dyDescent="0.25">
      <c r="A79" s="243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43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7" thickBot="1" x14ac:dyDescent="0.25">
      <c r="A81" s="243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43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str">
        <f>HLOOKUP(G$1,program!$E82:$J83,2,FALSE)</f>
        <v>Osmanlı Türkçesi II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7" thickBot="1" x14ac:dyDescent="0.25">
      <c r="A83" s="243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43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7" thickBot="1" x14ac:dyDescent="0.25">
      <c r="A85" s="243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43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str">
        <f>HLOOKUP(G$1,program!$E86:$J87,2,FALSE)</f>
        <v xml:space="preserve">Mesleki İngilizce II 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243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43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2"/>
    <row r="90" spans="1:23" ht="17" thickBot="1" x14ac:dyDescent="0.25">
      <c r="A90" s="242">
        <f>Ders_Programı!A91</f>
        <v>46127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7" thickBot="1" x14ac:dyDescent="0.25">
      <c r="A91" s="243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43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7" thickBot="1" x14ac:dyDescent="0.25">
      <c r="A93" s="243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43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7" thickBot="1" x14ac:dyDescent="0.25">
      <c r="A95" s="243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43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7" thickBot="1" x14ac:dyDescent="0.25">
      <c r="A97" s="243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43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25">
      <c r="A99" s="243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43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7" thickBot="1" x14ac:dyDescent="0.25">
      <c r="A101" s="243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43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7" thickBot="1" x14ac:dyDescent="0.25">
      <c r="A103" s="243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43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str">
        <f>HLOOKUP(G$1,program!$E104:$J105,2,FALSE)</f>
        <v xml:space="preserve">Anadolu Selçuklu Devri Sanatı IV 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7" thickBot="1" x14ac:dyDescent="0.25">
      <c r="A105" s="243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43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7" thickBot="1" x14ac:dyDescent="0.25">
      <c r="A107" s="243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43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str">
        <f>HLOOKUP(G$1,program!$E108:$J109,2,FALSE)</f>
        <v xml:space="preserve">Anadolu Dışı Türk İslam Sanatı II 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243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43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2"/>
    <row r="112" spans="1:23" ht="17" thickBot="1" x14ac:dyDescent="0.25">
      <c r="A112" s="242">
        <f>Ders_Programı!A114</f>
        <v>46128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7" thickBot="1" x14ac:dyDescent="0.25">
      <c r="A113" s="243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43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7" thickBot="1" x14ac:dyDescent="0.25">
      <c r="A115" s="243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43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str">
        <f>HLOOKUP(G$1,program!$E116:$J117,2,FALSE)</f>
        <v xml:space="preserve">Anadolu Selçuklu Devri Sanatı II 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7" thickBot="1" x14ac:dyDescent="0.25">
      <c r="A117" s="243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43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7" thickBot="1" x14ac:dyDescent="0.25">
      <c r="A119" s="243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43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243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43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7" thickBot="1" x14ac:dyDescent="0.25">
      <c r="A123" s="243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43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7" thickBot="1" x14ac:dyDescent="0.25">
      <c r="A125" s="243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43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str">
        <f>HLOOKUP(G$1,program!$E126:$J127,2,FALSE)</f>
        <v xml:space="preserve">Saha Araştırması II 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7" thickBot="1" x14ac:dyDescent="0.25">
      <c r="A127" s="243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43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7" thickBot="1" x14ac:dyDescent="0.25">
      <c r="A129" s="243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43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243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43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"/>
    <row r="134" spans="1:23" ht="17" thickBot="1" x14ac:dyDescent="0.25">
      <c r="A134" s="242">
        <f>Ders_Programı!A136</f>
        <v>46129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7" thickBot="1" x14ac:dyDescent="0.25">
      <c r="A135" s="243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43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7" thickBot="1" x14ac:dyDescent="0.25">
      <c r="A137" s="243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43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str">
        <f>HLOOKUP(G$1,program!$E138:$J139,2,FALSE)</f>
        <v xml:space="preserve">Türk Minyatür Sanatı 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7" thickBot="1" x14ac:dyDescent="0.25">
      <c r="A139" s="243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43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7" thickBot="1" x14ac:dyDescent="0.25">
      <c r="A141" s="243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43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243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43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str">
        <f>HLOOKUP(G$1,program!$E144:$J145,2,FALSE)</f>
        <v xml:space="preserve">Geleneksel Türk El Sanatları II 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str">
        <f>HLOOKUP(O$1,program!$E144:$J145,2,FALSE)</f>
        <v xml:space="preserve">Geleneksel Türk El Sanatları II 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7" thickBot="1" x14ac:dyDescent="0.25">
      <c r="A145" s="243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43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7" thickBot="1" x14ac:dyDescent="0.25">
      <c r="A147" s="243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43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7" thickBot="1" x14ac:dyDescent="0.25">
      <c r="A149" s="243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43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7" thickBot="1" x14ac:dyDescent="0.25">
      <c r="A151" s="243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43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243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43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"/>
    <row r="156" spans="1:23" ht="17" thickBot="1" x14ac:dyDescent="0.25">
      <c r="A156" s="242">
        <f>Ders_Programı!A158</f>
        <v>46130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7" thickBot="1" x14ac:dyDescent="0.25">
      <c r="A157" s="243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43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7" thickBot="1" x14ac:dyDescent="0.25">
      <c r="A159" s="243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43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7" thickBot="1" x14ac:dyDescent="0.25">
      <c r="A161" s="243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43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7" thickBot="1" x14ac:dyDescent="0.25">
      <c r="A163" s="243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43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43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43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7" thickBot="1" x14ac:dyDescent="0.25">
      <c r="A167" s="243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43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7" thickBot="1" x14ac:dyDescent="0.25">
      <c r="A169" s="243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43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7" thickBot="1" x14ac:dyDescent="0.25">
      <c r="A171" s="243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43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7" thickBot="1" x14ac:dyDescent="0.25">
      <c r="A173" s="243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43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43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43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"/>
    <row r="178" spans="1:23" ht="17" thickBot="1" x14ac:dyDescent="0.25">
      <c r="A178" s="242">
        <f>Ders_Programı!A180</f>
        <v>46131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7" thickBot="1" x14ac:dyDescent="0.25">
      <c r="A179" s="243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43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7" thickBot="1" x14ac:dyDescent="0.25">
      <c r="A181" s="243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43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7" thickBot="1" x14ac:dyDescent="0.25">
      <c r="A183" s="243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43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7" thickBot="1" x14ac:dyDescent="0.25">
      <c r="A185" s="243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43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243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43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7" thickBot="1" x14ac:dyDescent="0.25">
      <c r="A189" s="243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43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7" thickBot="1" x14ac:dyDescent="0.25">
      <c r="A191" s="243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43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7" thickBot="1" x14ac:dyDescent="0.25">
      <c r="A193" s="243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43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7" thickBot="1" x14ac:dyDescent="0.25">
      <c r="A195" s="243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43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43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43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"/>
    <row r="200" spans="1:23" ht="17" thickBot="1" x14ac:dyDescent="0.25">
      <c r="A200" s="242">
        <f>Ders_Programı!A202</f>
        <v>46132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7" thickBot="1" x14ac:dyDescent="0.25">
      <c r="A201" s="243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43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7" thickBot="1" x14ac:dyDescent="0.25">
      <c r="A203" s="243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43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7" thickBot="1" x14ac:dyDescent="0.25">
      <c r="A205" s="243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43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7" thickBot="1" x14ac:dyDescent="0.25">
      <c r="A207" s="243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43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43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43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7" thickBot="1" x14ac:dyDescent="0.25">
      <c r="A211" s="243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43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7" thickBot="1" x14ac:dyDescent="0.25">
      <c r="A213" s="243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43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7" thickBot="1" x14ac:dyDescent="0.25">
      <c r="A215" s="243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43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7" thickBot="1" x14ac:dyDescent="0.25">
      <c r="A217" s="243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43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43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43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"/>
    <row r="222" spans="1:23" ht="17" thickBot="1" x14ac:dyDescent="0.25">
      <c r="A222" s="242">
        <f>Ders_Programı!A224</f>
        <v>46133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7" thickBot="1" x14ac:dyDescent="0.25">
      <c r="A223" s="243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43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7" thickBot="1" x14ac:dyDescent="0.25">
      <c r="A225" s="243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43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7" thickBot="1" x14ac:dyDescent="0.25">
      <c r="A227" s="243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43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7" thickBot="1" x14ac:dyDescent="0.25">
      <c r="A229" s="243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43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43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43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7" thickBot="1" x14ac:dyDescent="0.25">
      <c r="A233" s="243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43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7" thickBot="1" x14ac:dyDescent="0.25">
      <c r="A235" s="243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43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7" thickBot="1" x14ac:dyDescent="0.25">
      <c r="A237" s="243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43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7" thickBot="1" x14ac:dyDescent="0.25">
      <c r="A239" s="243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43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43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43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"/>
    <row r="244" spans="1:23" ht="17" thickBot="1" x14ac:dyDescent="0.25">
      <c r="A244" s="242">
        <f>Ders_Programı!A246</f>
        <v>46134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7" thickBot="1" x14ac:dyDescent="0.25">
      <c r="A245" s="243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43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7" thickBot="1" x14ac:dyDescent="0.25">
      <c r="A247" s="243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43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7" thickBot="1" x14ac:dyDescent="0.25">
      <c r="A249" s="243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43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7" thickBot="1" x14ac:dyDescent="0.25">
      <c r="A251" s="243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43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43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43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7" thickBot="1" x14ac:dyDescent="0.25">
      <c r="A255" s="243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43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7" thickBot="1" x14ac:dyDescent="0.25">
      <c r="A257" s="243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43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7" thickBot="1" x14ac:dyDescent="0.25">
      <c r="A259" s="243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43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7" thickBot="1" x14ac:dyDescent="0.25">
      <c r="A261" s="243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43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43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43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"/>
    <row r="266" spans="1:23" ht="17" thickBot="1" x14ac:dyDescent="0.25">
      <c r="A266" s="242">
        <f>Ders_Programı!A268</f>
        <v>46135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243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43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243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43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243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43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243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43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43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43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243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43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243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43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243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43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243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43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43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43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242">
        <f>Ders_Programı!A290</f>
        <v>46136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243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43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243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43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243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43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243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43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43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43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243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43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243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43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243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43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243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43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43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43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44"/>
      <c r="B1" s="245"/>
      <c r="C1" s="245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242">
        <f>Ders_Programı!A3</f>
        <v>46123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HLOOKUP(J$1,program!$E2:$J3,2,FALSE)</f>
        <v>0</v>
      </c>
      <c r="K2" s="5">
        <f>HLOOKUP(K$1,program!$E2:$J3,2,FALSE)</f>
        <v>0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7" thickBot="1" x14ac:dyDescent="0.25">
      <c r="A3" s="243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43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243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43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>
        <f>HLOOKUP(J$1,program!$E6:$J7,2,FALSE)</f>
        <v>0</v>
      </c>
      <c r="K6" s="5">
        <f>HLOOKUP(K$1,program!$E6:$J7,2,FALSE)</f>
        <v>0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7" thickBot="1" x14ac:dyDescent="0.25">
      <c r="A7" s="243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43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>
        <f>HLOOKUP(J$1,program!$E8:$J9,2,FALSE)</f>
        <v>0</v>
      </c>
      <c r="K8" s="5">
        <f>HLOOKUP(K$1,program!$E8:$J9,2,FALSE)</f>
        <v>0</v>
      </c>
      <c r="L8" s="5">
        <f>HLOOKUP(L$1,program!$E8:$J9,2,FALSE)</f>
        <v>0</v>
      </c>
      <c r="M8" s="5">
        <f>HLOOKUP(M$1,program!$E8:$J9,2,FALSE)</f>
        <v>0</v>
      </c>
      <c r="N8" s="5">
        <f>HLOOKUP(N$1,program!$E8:$J9,2,FALSE)</f>
        <v>0</v>
      </c>
      <c r="O8" s="5">
        <f>HLOOKUP(O$1,program!$E8:$J9,2,FALSE)</f>
        <v>0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7" thickBot="1" x14ac:dyDescent="0.25">
      <c r="A9" s="243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43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43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43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>
        <f>HLOOKUP(J$1,program!$E12:$J13,2,FALSE)</f>
        <v>0</v>
      </c>
      <c r="K12" s="5">
        <f>HLOOKUP(K$1,program!$E12:$J13,2,FALSE)</f>
        <v>0</v>
      </c>
      <c r="L12" s="5">
        <f>HLOOKUP(L$1,program!$E12:$J13,2,FALSE)</f>
        <v>0</v>
      </c>
      <c r="M12" s="5">
        <f>HLOOKUP(M$1,program!$E12:$J13,2,FALSE)</f>
        <v>0</v>
      </c>
      <c r="N12" s="5">
        <f>HLOOKUP(N$1,program!$E12:$J13,2,FALSE)</f>
        <v>0</v>
      </c>
      <c r="O12" s="5">
        <f>HLOOKUP(O$1,program!$E12:$J13,2,FALSE)</f>
        <v>0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7" thickBot="1" x14ac:dyDescent="0.25">
      <c r="A13" s="243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43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243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43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str">
        <f>HLOOKUP(J$1,program!$E16:$J17,2,FALSE)</f>
        <v>Bitirme Projesi II</v>
      </c>
      <c r="K16" s="5" t="str">
        <f>HLOOKUP(K$1,program!$E16:$J17,2,FALSE)</f>
        <v>Bitirme Projesi II</v>
      </c>
      <c r="L16" s="5" t="str">
        <f>HLOOKUP(L$1,program!$E16:$J17,2,FALSE)</f>
        <v>Bitirme Projesi II</v>
      </c>
      <c r="M16" s="5" t="str">
        <f>HLOOKUP(M$1,program!$E16:$J17,2,FALSE)</f>
        <v>Bitirme Projesi II</v>
      </c>
      <c r="N16" s="5" t="str">
        <f>HLOOKUP(N$1,program!$E16:$J17,2,FALSE)</f>
        <v>Bitirme Projesi II</v>
      </c>
      <c r="O16" s="5" t="str">
        <f>HLOOKUP(O$1,program!$E16:$J17,2,FALSE)</f>
        <v>Bitirme Projesi II</v>
      </c>
      <c r="P16" s="5" t="str">
        <f>HLOOKUP(P$1,program!$E16:$J17,2,FALSE)</f>
        <v>Bitirme Projesi II</v>
      </c>
      <c r="Q16" s="5" t="str">
        <f>HLOOKUP(Q$1,program!$E16:$J17,2,FALSE)</f>
        <v>Bitirme Projesi II</v>
      </c>
      <c r="R16" s="5" t="str">
        <f>HLOOKUP(R$1,program!$E16:$J17,2,FALSE)</f>
        <v>Bitirme Projesi II</v>
      </c>
      <c r="S16" s="5" t="str">
        <f>HLOOKUP(S$1,program!$E16:$J17,2,FALSE)</f>
        <v>Bitirme Projesi II</v>
      </c>
      <c r="T16" s="5" t="str">
        <f>HLOOKUP(T$1,program!$E16:$J17,2,FALSE)</f>
        <v>Bitirme Projesi II</v>
      </c>
      <c r="U16" s="5" t="str">
        <f>HLOOKUP(U$1,program!$E16:$J17,2,FALSE)</f>
        <v>Bitirme Projesi II</v>
      </c>
      <c r="V16" s="5" t="str">
        <f>HLOOKUP(V$1,program!$E16:$J17,2,FALSE)</f>
        <v>Bitirme Projesi II</v>
      </c>
      <c r="W16" s="5" t="str">
        <f>HLOOKUP(W$1,program!$E16:$J17,2,FALSE)</f>
        <v>Bitirme Projesi II</v>
      </c>
    </row>
    <row r="17" spans="1:23" ht="17" thickBot="1" x14ac:dyDescent="0.25">
      <c r="A17" s="243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43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243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43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str">
        <f>HLOOKUP(J$1,program!$E20:$J21,2,FALSE)</f>
        <v xml:space="preserve"> </v>
      </c>
      <c r="K20" s="5" t="str">
        <f>HLOOKUP(K$1,program!$E20:$J21,2,FALSE)</f>
        <v xml:space="preserve"> </v>
      </c>
      <c r="L20" s="5" t="str">
        <f>HLOOKUP(L$1,program!$E20:$J21,2,FALSE)</f>
        <v xml:space="preserve"> </v>
      </c>
      <c r="M20" s="5" t="str">
        <f>HLOOKUP(M$1,program!$E20:$J21,2,FALSE)</f>
        <v xml:space="preserve"> </v>
      </c>
      <c r="N20" s="5" t="str">
        <f>HLOOKUP(N$1,program!$E20:$J21,2,FALSE)</f>
        <v xml:space="preserve"> </v>
      </c>
      <c r="O20" s="5" t="str">
        <f>HLOOKUP(O$1,program!$E20:$J21,2,FALSE)</f>
        <v xml:space="preserve"> </v>
      </c>
      <c r="P20" s="5" t="str">
        <f>HLOOKUP(P$1,program!$E20:$J21,2,FALSE)</f>
        <v xml:space="preserve"> </v>
      </c>
      <c r="Q20" s="5" t="str">
        <f>HLOOKUP(Q$1,program!$E20:$J21,2,FALSE)</f>
        <v xml:space="preserve"> </v>
      </c>
      <c r="R20" s="5" t="str">
        <f>HLOOKUP(R$1,program!$E20:$J21,2,FALSE)</f>
        <v xml:space="preserve"> </v>
      </c>
      <c r="S20" s="5" t="str">
        <f>HLOOKUP(S$1,program!$E20:$J21,2,FALSE)</f>
        <v xml:space="preserve"> </v>
      </c>
      <c r="T20" s="5" t="str">
        <f>HLOOKUP(T$1,program!$E20:$J21,2,FALSE)</f>
        <v xml:space="preserve"> </v>
      </c>
      <c r="U20" s="5" t="str">
        <f>HLOOKUP(U$1,program!$E20:$J21,2,FALSE)</f>
        <v xml:space="preserve"> </v>
      </c>
      <c r="V20" s="5" t="str">
        <f>HLOOKUP(V$1,program!$E20:$J21,2,FALSE)</f>
        <v xml:space="preserve"> </v>
      </c>
      <c r="W20" s="5" t="str">
        <f>HLOOKUP(W$1,program!$E20:$J21,2,FALSE)</f>
        <v xml:space="preserve"> </v>
      </c>
    </row>
    <row r="21" spans="1:23" ht="15.75" customHeight="1" thickBot="1" x14ac:dyDescent="0.25">
      <c r="A21" s="243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43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242">
        <f>Ders_Programı!A25</f>
        <v>46124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>
        <f>HLOOKUP(J$1,program!$E24:$J25,2,FALSE)</f>
        <v>0</v>
      </c>
      <c r="K24" s="5">
        <f>HLOOKUP(K$1,program!$E24:$J25,2,FALSE)</f>
        <v>0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7" thickBot="1" x14ac:dyDescent="0.25">
      <c r="A25" s="243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43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243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43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>
        <f>HLOOKUP(J$1,program!$E28:$J29,2,FALSE)</f>
        <v>0</v>
      </c>
      <c r="K28" s="5">
        <f>HLOOKUP(K$1,program!$E28:$J29,2,FALSE)</f>
        <v>0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7" thickBot="1" x14ac:dyDescent="0.25">
      <c r="A29" s="243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43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>
        <f>HLOOKUP(J$1,program!$E30:$J31,2,FALSE)</f>
        <v>0</v>
      </c>
      <c r="K30" s="5">
        <f>HLOOKUP(K$1,program!$E30:$J31,2,FALSE)</f>
        <v>0</v>
      </c>
      <c r="L30" s="5">
        <f>HLOOKUP(L$1,program!$E30:$J31,2,FALSE)</f>
        <v>0</v>
      </c>
      <c r="M30" s="5">
        <f>HLOOKUP(M$1,program!$E30:$J31,2,FALSE)</f>
        <v>0</v>
      </c>
      <c r="N30" s="5">
        <f>HLOOKUP(N$1,program!$E30:$J31,2,FALSE)</f>
        <v>0</v>
      </c>
      <c r="O30" s="5">
        <f>HLOOKUP(O$1,program!$E30:$J31,2,FALSE)</f>
        <v>0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7" thickBot="1" x14ac:dyDescent="0.25">
      <c r="A31" s="243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43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43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43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>
        <f>HLOOKUP(J$1,program!$E34:$J35,2,FALSE)</f>
        <v>0</v>
      </c>
      <c r="K34" s="5">
        <f>HLOOKUP(K$1,program!$E34:$J35,2,FALSE)</f>
        <v>0</v>
      </c>
      <c r="L34" s="5">
        <f>HLOOKUP(L$1,program!$E34:$J35,2,FALSE)</f>
        <v>0</v>
      </c>
      <c r="M34" s="5">
        <f>HLOOKUP(M$1,program!$E34:$J35,2,FALSE)</f>
        <v>0</v>
      </c>
      <c r="N34" s="5">
        <f>HLOOKUP(N$1,program!$E34:$J35,2,FALSE)</f>
        <v>0</v>
      </c>
      <c r="O34" s="5">
        <f>HLOOKUP(O$1,program!$E34:$J35,2,FALSE)</f>
        <v>0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7" thickBot="1" x14ac:dyDescent="0.25">
      <c r="A35" s="243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43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243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43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>
        <f>HLOOKUP(J$1,program!$E38:$J39,2,FALSE)</f>
        <v>0</v>
      </c>
      <c r="K38" s="5">
        <f>HLOOKUP(K$1,program!$E38:$J39,2,FALSE)</f>
        <v>0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7" thickBot="1" x14ac:dyDescent="0.25">
      <c r="A39" s="243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43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243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43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>
        <f>HLOOKUP(J$1,program!$E42:$J43,2,FALSE)</f>
        <v>0</v>
      </c>
      <c r="K42" s="5">
        <f>HLOOKUP(K$1,program!$E42:$J43,2,FALSE)</f>
        <v>0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43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43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242">
        <f>Ders_Programı!A47</f>
        <v>46125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str">
        <f>HLOOKUP(J$1,program!$E46:$J47,2,FALSE)</f>
        <v xml:space="preserve">Sanat Tarihine Giriş II </v>
      </c>
      <c r="K46" s="5" t="str">
        <f>HLOOKUP(K$1,program!$E46:$J47,2,FALSE)</f>
        <v xml:space="preserve">Sanat Tarihine Giriş II </v>
      </c>
      <c r="L46" s="5" t="str">
        <f>HLOOKUP(L$1,program!$E46:$J47,2,FALSE)</f>
        <v xml:space="preserve">Sanat Tarihine Giriş II </v>
      </c>
      <c r="M46" s="5" t="str">
        <f>HLOOKUP(M$1,program!$E46:$J47,2,FALSE)</f>
        <v xml:space="preserve">Sanat Tarihine Giriş II </v>
      </c>
      <c r="N46" s="5" t="str">
        <f>HLOOKUP(N$1,program!$E46:$J47,2,FALSE)</f>
        <v xml:space="preserve">Sanat Tarihine Giriş II </v>
      </c>
      <c r="O46" s="5" t="str">
        <f>HLOOKUP(O$1,program!$E46:$J47,2,FALSE)</f>
        <v xml:space="preserve">Sanat Tarihine Giriş II </v>
      </c>
      <c r="P46" s="5" t="str">
        <f>HLOOKUP(P$1,program!$E46:$J47,2,FALSE)</f>
        <v xml:space="preserve">Sanat Tarihine Giriş II </v>
      </c>
      <c r="Q46" s="5" t="str">
        <f>HLOOKUP(Q$1,program!$E46:$J47,2,FALSE)</f>
        <v xml:space="preserve">Sanat Tarihine Giriş II </v>
      </c>
      <c r="R46" s="5" t="str">
        <f>HLOOKUP(R$1,program!$E46:$J47,2,FALSE)</f>
        <v xml:space="preserve">Sanat Tarihine Giriş II </v>
      </c>
      <c r="S46" s="5" t="str">
        <f>HLOOKUP(S$1,program!$E46:$J47,2,FALSE)</f>
        <v xml:space="preserve">Sanat Tarihine Giriş II </v>
      </c>
      <c r="T46" s="5" t="str">
        <f>HLOOKUP(T$1,program!$E46:$J47,2,FALSE)</f>
        <v xml:space="preserve">Sanat Tarihine Giriş II </v>
      </c>
      <c r="U46" s="5" t="str">
        <f>HLOOKUP(U$1,program!$E46:$J47,2,FALSE)</f>
        <v xml:space="preserve">Sanat Tarihine Giriş II </v>
      </c>
      <c r="V46" s="5" t="str">
        <f>HLOOKUP(V$1,program!$E46:$J47,2,FALSE)</f>
        <v xml:space="preserve">Sanat Tarihine Giriş II </v>
      </c>
      <c r="W46" s="5" t="str">
        <f>HLOOKUP(W$1,program!$E46:$J47,2,FALSE)</f>
        <v xml:space="preserve">Sanat Tarihine Giriş II </v>
      </c>
    </row>
    <row r="47" spans="1:23" ht="17" thickBot="1" x14ac:dyDescent="0.25">
      <c r="A47" s="243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43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>
        <f>HLOOKUP(J$1,program!$E48:$J49,2,FALSE)</f>
        <v>0</v>
      </c>
      <c r="K48" s="5">
        <f>HLOOKUP(K$1,program!$E48:$J49,2,FALSE)</f>
        <v>0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243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43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str">
        <f>HLOOKUP(J$1,program!$E50:$J51,2,FALSE)</f>
        <v xml:space="preserve">Erken Osmanlı Sanatı II </v>
      </c>
      <c r="K50" s="5" t="str">
        <f>HLOOKUP(K$1,program!$E50:$J51,2,FALSE)</f>
        <v xml:space="preserve">Erken Osmanlı Sanatı II </v>
      </c>
      <c r="L50" s="5" t="str">
        <f>HLOOKUP(L$1,program!$E50:$J51,2,FALSE)</f>
        <v xml:space="preserve">Erken Osmanlı Sanatı II </v>
      </c>
      <c r="M50" s="5" t="str">
        <f>HLOOKUP(M$1,program!$E50:$J51,2,FALSE)</f>
        <v xml:space="preserve">Erken Osmanlı Sanatı II </v>
      </c>
      <c r="N50" s="5" t="str">
        <f>HLOOKUP(N$1,program!$E50:$J51,2,FALSE)</f>
        <v xml:space="preserve">Erken Osmanlı Sanatı II </v>
      </c>
      <c r="O50" s="5" t="str">
        <f>HLOOKUP(O$1,program!$E50:$J51,2,FALSE)</f>
        <v xml:space="preserve">Erken Osmanlı Sanatı II </v>
      </c>
      <c r="P50" s="5" t="str">
        <f>HLOOKUP(P$1,program!$E50:$J51,2,FALSE)</f>
        <v xml:space="preserve">Erken Osmanlı Sanatı II </v>
      </c>
      <c r="Q50" s="5" t="str">
        <f>HLOOKUP(Q$1,program!$E50:$J51,2,FALSE)</f>
        <v xml:space="preserve">Erken Osmanlı Sanatı II </v>
      </c>
      <c r="R50" s="5" t="str">
        <f>HLOOKUP(R$1,program!$E50:$J51,2,FALSE)</f>
        <v xml:space="preserve">Erken Osmanlı Sanatı II </v>
      </c>
      <c r="S50" s="5" t="str">
        <f>HLOOKUP(S$1,program!$E50:$J51,2,FALSE)</f>
        <v xml:space="preserve">Erken Osmanlı Sanatı II </v>
      </c>
      <c r="T50" s="5" t="str">
        <f>HLOOKUP(T$1,program!$E50:$J51,2,FALSE)</f>
        <v xml:space="preserve">Erken Osmanlı Sanatı II </v>
      </c>
      <c r="U50" s="5" t="str">
        <f>HLOOKUP(U$1,program!$E50:$J51,2,FALSE)</f>
        <v xml:space="preserve">Erken Osmanlı Sanatı II </v>
      </c>
      <c r="V50" s="5" t="str">
        <f>HLOOKUP(V$1,program!$E50:$J51,2,FALSE)</f>
        <v xml:space="preserve">Erken Osmanlı Sanatı II </v>
      </c>
      <c r="W50" s="5" t="str">
        <f>HLOOKUP(W$1,program!$E50:$J51,2,FALSE)</f>
        <v xml:space="preserve">Erken Osmanlı Sanatı II </v>
      </c>
    </row>
    <row r="51" spans="1:23" ht="17" thickBot="1" x14ac:dyDescent="0.25">
      <c r="A51" s="243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43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str">
        <f>HLOOKUP(J$1,program!$E52:$J53,2,FALSE)</f>
        <v xml:space="preserve">Klasik Osmanlı Sanatı II </v>
      </c>
      <c r="K52" s="5" t="str">
        <f>HLOOKUP(K$1,program!$E52:$J53,2,FALSE)</f>
        <v xml:space="preserve">Klasik Osmanlı Sanatı II </v>
      </c>
      <c r="L52" s="5" t="str">
        <f>HLOOKUP(L$1,program!$E52:$J53,2,FALSE)</f>
        <v xml:space="preserve">Klasik Osmanlı Sanatı II </v>
      </c>
      <c r="M52" s="5" t="str">
        <f>HLOOKUP(M$1,program!$E52:$J53,2,FALSE)</f>
        <v xml:space="preserve">Klasik Osmanlı Sanatı II </v>
      </c>
      <c r="N52" s="5" t="str">
        <f>HLOOKUP(N$1,program!$E52:$J53,2,FALSE)</f>
        <v xml:space="preserve">Klasik Osmanlı Sanatı II </v>
      </c>
      <c r="O52" s="5" t="str">
        <f>HLOOKUP(O$1,program!$E52:$J53,2,FALSE)</f>
        <v xml:space="preserve">Klasik Osmanlı Sanatı II </v>
      </c>
      <c r="P52" s="5" t="str">
        <f>HLOOKUP(P$1,program!$E52:$J53,2,FALSE)</f>
        <v xml:space="preserve">Klasik Osmanlı Sanatı II </v>
      </c>
      <c r="Q52" s="5" t="str">
        <f>HLOOKUP(Q$1,program!$E52:$J53,2,FALSE)</f>
        <v xml:space="preserve">Klasik Osmanlı Sanatı II </v>
      </c>
      <c r="R52" s="5" t="str">
        <f>HLOOKUP(R$1,program!$E52:$J53,2,FALSE)</f>
        <v xml:space="preserve">Klasik Osmanlı Sanatı II </v>
      </c>
      <c r="S52" s="5" t="str">
        <f>HLOOKUP(S$1,program!$E52:$J53,2,FALSE)</f>
        <v xml:space="preserve">Klasik Osmanlı Sanatı II </v>
      </c>
      <c r="T52" s="5" t="str">
        <f>HLOOKUP(T$1,program!$E52:$J53,2,FALSE)</f>
        <v xml:space="preserve">Klasik Osmanlı Sanatı II </v>
      </c>
      <c r="U52" s="5" t="str">
        <f>HLOOKUP(U$1,program!$E52:$J53,2,FALSE)</f>
        <v xml:space="preserve">Klasik Osmanlı Sanatı II </v>
      </c>
      <c r="V52" s="5" t="str">
        <f>HLOOKUP(V$1,program!$E52:$J53,2,FALSE)</f>
        <v xml:space="preserve">Klasik Osmanlı Sanatı II </v>
      </c>
      <c r="W52" s="5" t="str">
        <f>HLOOKUP(W$1,program!$E52:$J53,2,FALSE)</f>
        <v xml:space="preserve">Klasik Osmanlı Sanatı II </v>
      </c>
    </row>
    <row r="53" spans="1:23" ht="17" thickBot="1" x14ac:dyDescent="0.25">
      <c r="A53" s="243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43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43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43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str">
        <f>HLOOKUP(J$1,program!$E56:$J57,2,FALSE)</f>
        <v>Bat. Dönemi Osmanlı Sanatı II</v>
      </c>
      <c r="K56" s="5" t="str">
        <f>HLOOKUP(K$1,program!$E56:$J57,2,FALSE)</f>
        <v>Bat. Dönemi Osmanlı Sanatı II</v>
      </c>
      <c r="L56" s="5" t="str">
        <f>HLOOKUP(L$1,program!$E56:$J57,2,FALSE)</f>
        <v>Bat. Dönemi Osmanlı Sanatı II</v>
      </c>
      <c r="M56" s="5" t="str">
        <f>HLOOKUP(M$1,program!$E56:$J57,2,FALSE)</f>
        <v>Bat. Dönemi Osmanlı Sanatı II</v>
      </c>
      <c r="N56" s="5" t="str">
        <f>HLOOKUP(N$1,program!$E56:$J57,2,FALSE)</f>
        <v>Bat. Dönemi Osmanlı Sanatı II</v>
      </c>
      <c r="O56" s="5" t="str">
        <f>HLOOKUP(O$1,program!$E56:$J57,2,FALSE)</f>
        <v>Bat. Dönemi Osmanlı Sanatı II</v>
      </c>
      <c r="P56" s="5" t="str">
        <f>HLOOKUP(P$1,program!$E56:$J57,2,FALSE)</f>
        <v>Bat. Dönemi Osmanlı Sanatı II</v>
      </c>
      <c r="Q56" s="5" t="str">
        <f>HLOOKUP(Q$1,program!$E56:$J57,2,FALSE)</f>
        <v>Bat. Dönemi Osmanlı Sanatı II</v>
      </c>
      <c r="R56" s="5" t="str">
        <f>HLOOKUP(R$1,program!$E56:$J57,2,FALSE)</f>
        <v>Bat. Dönemi Osmanlı Sanatı II</v>
      </c>
      <c r="S56" s="5" t="str">
        <f>HLOOKUP(S$1,program!$E56:$J57,2,FALSE)</f>
        <v>Bat. Dönemi Osmanlı Sanatı II</v>
      </c>
      <c r="T56" s="5" t="str">
        <f>HLOOKUP(T$1,program!$E56:$J57,2,FALSE)</f>
        <v>Bat. Dönemi Osmanlı Sanatı II</v>
      </c>
      <c r="U56" s="5" t="str">
        <f>HLOOKUP(U$1,program!$E56:$J57,2,FALSE)</f>
        <v>Bat. Dönemi Osmanlı Sanatı II</v>
      </c>
      <c r="V56" s="5" t="str">
        <f>HLOOKUP(V$1,program!$E56:$J57,2,FALSE)</f>
        <v>Bat. Dönemi Osmanlı Sanatı II</v>
      </c>
      <c r="W56" s="5" t="str">
        <f>HLOOKUP(W$1,program!$E56:$J57,2,FALSE)</f>
        <v>Bat. Dönemi Osmanlı Sanatı II</v>
      </c>
    </row>
    <row r="57" spans="1:23" ht="17" thickBot="1" x14ac:dyDescent="0.25">
      <c r="A57" s="243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43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243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43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>
        <f>HLOOKUP(J$1,program!$E60:$J61,2,FALSE)</f>
        <v>0</v>
      </c>
      <c r="K60" s="5">
        <f>HLOOKUP(K$1,program!$E60:$J61,2,FALSE)</f>
        <v>0</v>
      </c>
      <c r="L60" s="5">
        <f>HLOOKUP(L$1,program!$E60:$J61,2,FALSE)</f>
        <v>0</v>
      </c>
      <c r="M60" s="5">
        <f>HLOOKUP(M$1,program!$E60:$J61,2,FALSE)</f>
        <v>0</v>
      </c>
      <c r="N60" s="5">
        <f>HLOOKUP(N$1,program!$E60:$J61,2,FALSE)</f>
        <v>0</v>
      </c>
      <c r="O60" s="5">
        <f>HLOOKUP(O$1,program!$E60:$J61,2,FALSE)</f>
        <v>0</v>
      </c>
      <c r="P60" s="5">
        <f>HLOOKUP(P$1,program!$E60:$J61,2,FALSE)</f>
        <v>0</v>
      </c>
      <c r="Q60" s="5">
        <f>HLOOKUP(Q$1,program!$E60:$J61,2,FALSE)</f>
        <v>0</v>
      </c>
      <c r="R60" s="5">
        <f>HLOOKUP(R$1,program!$E60:$J61,2,FALSE)</f>
        <v>0</v>
      </c>
      <c r="S60" s="5">
        <f>HLOOKUP(S$1,program!$E60:$J61,2,FALSE)</f>
        <v>0</v>
      </c>
      <c r="T60" s="5">
        <f>HLOOKUP(T$1,program!$E60:$J61,2,FALSE)</f>
        <v>0</v>
      </c>
      <c r="U60" s="5">
        <f>HLOOKUP(U$1,program!$E60:$J61,2,FALSE)</f>
        <v>0</v>
      </c>
      <c r="V60" s="5">
        <f>HLOOKUP(V$1,program!$E60:$J61,2,FALSE)</f>
        <v>0</v>
      </c>
      <c r="W60" s="5">
        <f>HLOOKUP(W$1,program!$E60:$J61,2,FALSE)</f>
        <v>0</v>
      </c>
    </row>
    <row r="61" spans="1:23" ht="17" thickBot="1" x14ac:dyDescent="0.25">
      <c r="A61" s="243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43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243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43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str">
        <f>HLOOKUP(J$1,program!$E64:$J65,2,FALSE)</f>
        <v xml:space="preserve">Cumhuriyet Dönemi Mimarisi </v>
      </c>
      <c r="K64" s="5" t="str">
        <f>HLOOKUP(K$1,program!$E64:$J65,2,FALSE)</f>
        <v xml:space="preserve">Cumhuriyet Dönemi Mimarisi </v>
      </c>
      <c r="L64" s="5" t="str">
        <f>HLOOKUP(L$1,program!$E64:$J65,2,FALSE)</f>
        <v xml:space="preserve">Cumhuriyet Dönemi Mimarisi </v>
      </c>
      <c r="M64" s="5" t="str">
        <f>HLOOKUP(M$1,program!$E64:$J65,2,FALSE)</f>
        <v xml:space="preserve">Cumhuriyet Dönemi Mimarisi </v>
      </c>
      <c r="N64" s="5" t="str">
        <f>HLOOKUP(N$1,program!$E64:$J65,2,FALSE)</f>
        <v xml:space="preserve">Cumhuriyet Dönemi Mimarisi </v>
      </c>
      <c r="O64" s="5" t="str">
        <f>HLOOKUP(O$1,program!$E64:$J65,2,FALSE)</f>
        <v xml:space="preserve">Cumhuriyet Dönemi Mimarisi </v>
      </c>
      <c r="P64" s="5" t="str">
        <f>HLOOKUP(P$1,program!$E64:$J65,2,FALSE)</f>
        <v xml:space="preserve">Cumhuriyet Dönemi Mimarisi </v>
      </c>
      <c r="Q64" s="5" t="str">
        <f>HLOOKUP(Q$1,program!$E64:$J65,2,FALSE)</f>
        <v xml:space="preserve">Cumhuriyet Dönemi Mimarisi </v>
      </c>
      <c r="R64" s="5" t="str">
        <f>HLOOKUP(R$1,program!$E64:$J65,2,FALSE)</f>
        <v xml:space="preserve">Cumhuriyet Dönemi Mimarisi </v>
      </c>
      <c r="S64" s="5" t="str">
        <f>HLOOKUP(S$1,program!$E64:$J65,2,FALSE)</f>
        <v xml:space="preserve">Cumhuriyet Dönemi Mimarisi </v>
      </c>
      <c r="T64" s="5" t="str">
        <f>HLOOKUP(T$1,program!$E64:$J65,2,FALSE)</f>
        <v xml:space="preserve">Cumhuriyet Dönemi Mimarisi </v>
      </c>
      <c r="U64" s="5" t="str">
        <f>HLOOKUP(U$1,program!$E64:$J65,2,FALSE)</f>
        <v xml:space="preserve">Cumhuriyet Dönemi Mimarisi </v>
      </c>
      <c r="V64" s="5" t="str">
        <f>HLOOKUP(V$1,program!$E64:$J65,2,FALSE)</f>
        <v xml:space="preserve">Cumhuriyet Dönemi Mimarisi </v>
      </c>
      <c r="W64" s="5" t="str">
        <f>HLOOKUP(W$1,program!$E64:$J65,2,FALSE)</f>
        <v xml:space="preserve">Cumhuriyet Dönemi Mimarisi </v>
      </c>
    </row>
    <row r="65" spans="1:23" ht="15.75" customHeight="1" thickBot="1" x14ac:dyDescent="0.25">
      <c r="A65" s="243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43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242">
        <f>Ders_Programı!A69</f>
        <v>46126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str">
        <f>HLOOKUP(J$1,program!$E68:$J69,2,FALSE)</f>
        <v xml:space="preserve">İslam Öncesi Türk Sanatı </v>
      </c>
      <c r="K68" s="5" t="str">
        <f>HLOOKUP(K$1,program!$E68:$J69,2,FALSE)</f>
        <v xml:space="preserve">İslam Öncesi Türk Sanatı </v>
      </c>
      <c r="L68" s="5" t="str">
        <f>HLOOKUP(L$1,program!$E68:$J69,2,FALSE)</f>
        <v xml:space="preserve">İslam Öncesi Türk Sanatı </v>
      </c>
      <c r="M68" s="5" t="str">
        <f>HLOOKUP(M$1,program!$E68:$J69,2,FALSE)</f>
        <v xml:space="preserve">İslam Öncesi Türk Sanatı </v>
      </c>
      <c r="N68" s="5" t="str">
        <f>HLOOKUP(N$1,program!$E68:$J69,2,FALSE)</f>
        <v xml:space="preserve">İslam Öncesi Türk Sanatı </v>
      </c>
      <c r="O68" s="5" t="str">
        <f>HLOOKUP(O$1,program!$E68:$J69,2,FALSE)</f>
        <v xml:space="preserve">İslam Öncesi Türk Sanatı </v>
      </c>
      <c r="P68" s="5" t="str">
        <f>HLOOKUP(P$1,program!$E68:$J69,2,FALSE)</f>
        <v xml:space="preserve">İslam Öncesi Türk Sanatı </v>
      </c>
      <c r="Q68" s="5" t="str">
        <f>HLOOKUP(Q$1,program!$E68:$J69,2,FALSE)</f>
        <v xml:space="preserve">İslam Öncesi Türk Sanatı </v>
      </c>
      <c r="R68" s="5" t="str">
        <f>HLOOKUP(R$1,program!$E68:$J69,2,FALSE)</f>
        <v xml:space="preserve">İslam Öncesi Türk Sanatı </v>
      </c>
      <c r="S68" s="5" t="str">
        <f>HLOOKUP(S$1,program!$E68:$J69,2,FALSE)</f>
        <v xml:space="preserve">İslam Öncesi Türk Sanatı </v>
      </c>
      <c r="T68" s="5" t="str">
        <f>HLOOKUP(T$1,program!$E68:$J69,2,FALSE)</f>
        <v xml:space="preserve">İslam Öncesi Türk Sanatı </v>
      </c>
      <c r="U68" s="5" t="str">
        <f>HLOOKUP(U$1,program!$E68:$J69,2,FALSE)</f>
        <v xml:space="preserve">İslam Öncesi Türk Sanatı </v>
      </c>
      <c r="V68" s="5" t="str">
        <f>HLOOKUP(V$1,program!$E68:$J69,2,FALSE)</f>
        <v xml:space="preserve">İslam Öncesi Türk Sanatı </v>
      </c>
      <c r="W68" s="5" t="str">
        <f>HLOOKUP(W$1,program!$E68:$J69,2,FALSE)</f>
        <v xml:space="preserve">İslam Öncesi Türk Sanatı </v>
      </c>
    </row>
    <row r="69" spans="1:23" ht="17" thickBot="1" x14ac:dyDescent="0.25">
      <c r="A69" s="243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43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243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43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str">
        <f>HLOOKUP(J$1,program!$E72:$J73,2,FALSE)</f>
        <v>Müzecilik ve Eski Eser Hukuku</v>
      </c>
      <c r="K72" s="5" t="str">
        <f>HLOOKUP(K$1,program!$E72:$J73,2,FALSE)</f>
        <v>Müzecilik ve Eski Eser Hukuku</v>
      </c>
      <c r="L72" s="5" t="str">
        <f>HLOOKUP(L$1,program!$E72:$J73,2,FALSE)</f>
        <v>Müzecilik ve Eski Eser Hukuku</v>
      </c>
      <c r="M72" s="5" t="str">
        <f>HLOOKUP(M$1,program!$E72:$J73,2,FALSE)</f>
        <v>Müzecilik ve Eski Eser Hukuku</v>
      </c>
      <c r="N72" s="5" t="str">
        <f>HLOOKUP(N$1,program!$E72:$J73,2,FALSE)</f>
        <v>Müzecilik ve Eski Eser Hukuku</v>
      </c>
      <c r="O72" s="5" t="str">
        <f>HLOOKUP(O$1,program!$E72:$J73,2,FALSE)</f>
        <v>Müzecilik ve Eski Eser Hukuku</v>
      </c>
      <c r="P72" s="5" t="str">
        <f>HLOOKUP(P$1,program!$E72:$J73,2,FALSE)</f>
        <v>Müzecilik ve Eski Eser Hukuku</v>
      </c>
      <c r="Q72" s="5" t="str">
        <f>HLOOKUP(Q$1,program!$E72:$J73,2,FALSE)</f>
        <v>Müzecilik ve Eski Eser Hukuku</v>
      </c>
      <c r="R72" s="5" t="str">
        <f>HLOOKUP(R$1,program!$E72:$J73,2,FALSE)</f>
        <v>Müzecilik ve Eski Eser Hukuku</v>
      </c>
      <c r="S72" s="5" t="str">
        <f>HLOOKUP(S$1,program!$E72:$J73,2,FALSE)</f>
        <v>Müzecilik ve Eski Eser Hukuku</v>
      </c>
      <c r="T72" s="5" t="str">
        <f>HLOOKUP(T$1,program!$E72:$J73,2,FALSE)</f>
        <v>Müzecilik ve Eski Eser Hukuku</v>
      </c>
      <c r="U72" s="5" t="str">
        <f>HLOOKUP(U$1,program!$E72:$J73,2,FALSE)</f>
        <v>Müzecilik ve Eski Eser Hukuku</v>
      </c>
      <c r="V72" s="5" t="str">
        <f>HLOOKUP(V$1,program!$E72:$J73,2,FALSE)</f>
        <v>Müzecilik ve Eski Eser Hukuku</v>
      </c>
      <c r="W72" s="5" t="str">
        <f>HLOOKUP(W$1,program!$E72:$J73,2,FALSE)</f>
        <v>Müzecilik ve Eski Eser Hukuku</v>
      </c>
    </row>
    <row r="73" spans="1:23" ht="17" thickBot="1" x14ac:dyDescent="0.25">
      <c r="A73" s="243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43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str">
        <f>HLOOKUP(J$1,program!$E74:$J75,2,FALSE)</f>
        <v xml:space="preserve">Teknik Resim ve Rölöve II </v>
      </c>
      <c r="K74" s="5" t="str">
        <f>HLOOKUP(K$1,program!$E74:$J75,2,FALSE)</f>
        <v xml:space="preserve">Teknik Resim ve Rölöve II </v>
      </c>
      <c r="L74" s="5" t="str">
        <f>HLOOKUP(L$1,program!$E74:$J75,2,FALSE)</f>
        <v xml:space="preserve">Teknik Resim ve Rölöve II </v>
      </c>
      <c r="M74" s="5" t="str">
        <f>HLOOKUP(M$1,program!$E74:$J75,2,FALSE)</f>
        <v xml:space="preserve">Teknik Resim ve Rölöve II </v>
      </c>
      <c r="N74" s="5" t="str">
        <f>HLOOKUP(N$1,program!$E74:$J75,2,FALSE)</f>
        <v xml:space="preserve">Teknik Resim ve Rölöve II </v>
      </c>
      <c r="O74" s="5" t="str">
        <f>HLOOKUP(O$1,program!$E74:$J75,2,FALSE)</f>
        <v xml:space="preserve">Teknik Resim ve Rölöve II </v>
      </c>
      <c r="P74" s="5" t="str">
        <f>HLOOKUP(P$1,program!$E74:$J75,2,FALSE)</f>
        <v xml:space="preserve">Teknik Resim ve Rölöve II </v>
      </c>
      <c r="Q74" s="5" t="str">
        <f>HLOOKUP(Q$1,program!$E74:$J75,2,FALSE)</f>
        <v xml:space="preserve">Teknik Resim ve Rölöve II </v>
      </c>
      <c r="R74" s="5" t="str">
        <f>HLOOKUP(R$1,program!$E74:$J75,2,FALSE)</f>
        <v xml:space="preserve">Teknik Resim ve Rölöve II </v>
      </c>
      <c r="S74" s="5" t="str">
        <f>HLOOKUP(S$1,program!$E74:$J75,2,FALSE)</f>
        <v xml:space="preserve">Teknik Resim ve Rölöve II </v>
      </c>
      <c r="T74" s="5" t="str">
        <f>HLOOKUP(T$1,program!$E74:$J75,2,FALSE)</f>
        <v xml:space="preserve">Teknik Resim ve Rölöve II </v>
      </c>
      <c r="U74" s="5" t="str">
        <f>HLOOKUP(U$1,program!$E74:$J75,2,FALSE)</f>
        <v xml:space="preserve">Teknik Resim ve Rölöve II </v>
      </c>
      <c r="V74" s="5" t="str">
        <f>HLOOKUP(V$1,program!$E74:$J75,2,FALSE)</f>
        <v xml:space="preserve">Teknik Resim ve Rölöve II </v>
      </c>
      <c r="W74" s="5" t="str">
        <f>HLOOKUP(W$1,program!$E74:$J75,2,FALSE)</f>
        <v xml:space="preserve">Teknik Resim ve Rölöve II </v>
      </c>
    </row>
    <row r="75" spans="1:23" ht="17" thickBot="1" x14ac:dyDescent="0.25">
      <c r="A75" s="243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43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43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43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str">
        <f>HLOOKUP(J$1,program!$E78:$J79,2,FALSE)</f>
        <v xml:space="preserve">Avrupa Sanatı II </v>
      </c>
      <c r="K78" s="5" t="str">
        <f>HLOOKUP(K$1,program!$E78:$J79,2,FALSE)</f>
        <v xml:space="preserve">Avrupa Sanatı II </v>
      </c>
      <c r="L78" s="5" t="str">
        <f>HLOOKUP(L$1,program!$E78:$J79,2,FALSE)</f>
        <v xml:space="preserve">Avrupa Sanatı II </v>
      </c>
      <c r="M78" s="5" t="str">
        <f>HLOOKUP(M$1,program!$E78:$J79,2,FALSE)</f>
        <v xml:space="preserve">Avrupa Sanatı II </v>
      </c>
      <c r="N78" s="5" t="str">
        <f>HLOOKUP(N$1,program!$E78:$J79,2,FALSE)</f>
        <v xml:space="preserve">Avrupa Sanatı II </v>
      </c>
      <c r="O78" s="5" t="str">
        <f>HLOOKUP(O$1,program!$E78:$J79,2,FALSE)</f>
        <v xml:space="preserve">Avrupa Sanatı II </v>
      </c>
      <c r="P78" s="5" t="str">
        <f>HLOOKUP(P$1,program!$E78:$J79,2,FALSE)</f>
        <v xml:space="preserve">Avrupa Sanatı II </v>
      </c>
      <c r="Q78" s="5" t="str">
        <f>HLOOKUP(Q$1,program!$E78:$J79,2,FALSE)</f>
        <v xml:space="preserve">Avrupa Sanatı II </v>
      </c>
      <c r="R78" s="5" t="str">
        <f>HLOOKUP(R$1,program!$E78:$J79,2,FALSE)</f>
        <v xml:space="preserve">Avrupa Sanatı II </v>
      </c>
      <c r="S78" s="5" t="str">
        <f>HLOOKUP(S$1,program!$E78:$J79,2,FALSE)</f>
        <v xml:space="preserve">Avrupa Sanatı II </v>
      </c>
      <c r="T78" s="5" t="str">
        <f>HLOOKUP(T$1,program!$E78:$J79,2,FALSE)</f>
        <v xml:space="preserve">Avrupa Sanatı II </v>
      </c>
      <c r="U78" s="5" t="str">
        <f>HLOOKUP(U$1,program!$E78:$J79,2,FALSE)</f>
        <v xml:space="preserve">Avrupa Sanatı II </v>
      </c>
      <c r="V78" s="5" t="str">
        <f>HLOOKUP(V$1,program!$E78:$J79,2,FALSE)</f>
        <v xml:space="preserve">Avrupa Sanatı II </v>
      </c>
      <c r="W78" s="5" t="str">
        <f>HLOOKUP(W$1,program!$E78:$J79,2,FALSE)</f>
        <v xml:space="preserve">Avrupa Sanatı II </v>
      </c>
    </row>
    <row r="79" spans="1:23" ht="17" thickBot="1" x14ac:dyDescent="0.25">
      <c r="A79" s="243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43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243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43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str">
        <f>HLOOKUP(J$1,program!$E82:$J83,2,FALSE)</f>
        <v>Osmanlı Türkçesi II</v>
      </c>
      <c r="K82" s="5" t="str">
        <f>HLOOKUP(K$1,program!$E82:$J83,2,FALSE)</f>
        <v>Osmanlı Türkçesi II</v>
      </c>
      <c r="L82" s="5" t="str">
        <f>HLOOKUP(L$1,program!$E82:$J83,2,FALSE)</f>
        <v>Osmanlı Türkçesi II</v>
      </c>
      <c r="M82" s="5" t="str">
        <f>HLOOKUP(M$1,program!$E82:$J83,2,FALSE)</f>
        <v>Osmanlı Türkçesi II</v>
      </c>
      <c r="N82" s="5" t="str">
        <f>HLOOKUP(N$1,program!$E82:$J83,2,FALSE)</f>
        <v>Osmanlı Türkçesi II</v>
      </c>
      <c r="O82" s="5" t="str">
        <f>HLOOKUP(O$1,program!$E82:$J83,2,FALSE)</f>
        <v>Osmanlı Türkçesi II</v>
      </c>
      <c r="P82" s="5" t="str">
        <f>HLOOKUP(P$1,program!$E82:$J83,2,FALSE)</f>
        <v>Osmanlı Türkçesi II</v>
      </c>
      <c r="Q82" s="5" t="str">
        <f>HLOOKUP(Q$1,program!$E82:$J83,2,FALSE)</f>
        <v>Osmanlı Türkçesi II</v>
      </c>
      <c r="R82" s="5" t="str">
        <f>HLOOKUP(R$1,program!$E82:$J83,2,FALSE)</f>
        <v>Osmanlı Türkçesi II</v>
      </c>
      <c r="S82" s="5" t="str">
        <f>HLOOKUP(S$1,program!$E82:$J83,2,FALSE)</f>
        <v>Osmanlı Türkçesi II</v>
      </c>
      <c r="T82" s="5" t="str">
        <f>HLOOKUP(T$1,program!$E82:$J83,2,FALSE)</f>
        <v>Osmanlı Türkçesi II</v>
      </c>
      <c r="U82" s="5" t="str">
        <f>HLOOKUP(U$1,program!$E82:$J83,2,FALSE)</f>
        <v>Osmanlı Türkçesi II</v>
      </c>
      <c r="V82" s="5" t="str">
        <f>HLOOKUP(V$1,program!$E82:$J83,2,FALSE)</f>
        <v>Osmanlı Türkçesi II</v>
      </c>
      <c r="W82" s="5" t="str">
        <f>HLOOKUP(W$1,program!$E82:$J83,2,FALSE)</f>
        <v>Osmanlı Türkçesi II</v>
      </c>
    </row>
    <row r="83" spans="1:23" ht="17" thickBot="1" x14ac:dyDescent="0.25">
      <c r="A83" s="243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43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243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43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str">
        <f>HLOOKUP(J$1,program!$E86:$J87,2,FALSE)</f>
        <v xml:space="preserve">Mesleki İngilizce II </v>
      </c>
      <c r="K86" s="5" t="str">
        <f>HLOOKUP(K$1,program!$E86:$J87,2,FALSE)</f>
        <v xml:space="preserve">Mesleki İngilizce II </v>
      </c>
      <c r="L86" s="5" t="str">
        <f>HLOOKUP(L$1,program!$E86:$J87,2,FALSE)</f>
        <v xml:space="preserve">Mesleki İngilizce II </v>
      </c>
      <c r="M86" s="5" t="str">
        <f>HLOOKUP(M$1,program!$E86:$J87,2,FALSE)</f>
        <v xml:space="preserve">Mesleki İngilizce II </v>
      </c>
      <c r="N86" s="5" t="str">
        <f>HLOOKUP(N$1,program!$E86:$J87,2,FALSE)</f>
        <v xml:space="preserve">Mesleki İngilizce II </v>
      </c>
      <c r="O86" s="5" t="str">
        <f>HLOOKUP(O$1,program!$E86:$J87,2,FALSE)</f>
        <v xml:space="preserve">Mesleki İngilizce II </v>
      </c>
      <c r="P86" s="5" t="str">
        <f>HLOOKUP(P$1,program!$E86:$J87,2,FALSE)</f>
        <v xml:space="preserve">Mesleki İngilizce II </v>
      </c>
      <c r="Q86" s="5" t="str">
        <f>HLOOKUP(Q$1,program!$E86:$J87,2,FALSE)</f>
        <v xml:space="preserve">Mesleki İngilizce II </v>
      </c>
      <c r="R86" s="5" t="str">
        <f>HLOOKUP(R$1,program!$E86:$J87,2,FALSE)</f>
        <v xml:space="preserve">Mesleki İngilizce II </v>
      </c>
      <c r="S86" s="5" t="str">
        <f>HLOOKUP(S$1,program!$E86:$J87,2,FALSE)</f>
        <v xml:space="preserve">Mesleki İngilizce II </v>
      </c>
      <c r="T86" s="5" t="str">
        <f>HLOOKUP(T$1,program!$E86:$J87,2,FALSE)</f>
        <v xml:space="preserve">Mesleki İngilizce II </v>
      </c>
      <c r="U86" s="5" t="str">
        <f>HLOOKUP(U$1,program!$E86:$J87,2,FALSE)</f>
        <v xml:space="preserve">Mesleki İngilizce II </v>
      </c>
      <c r="V86" s="5" t="str">
        <f>HLOOKUP(V$1,program!$E86:$J87,2,FALSE)</f>
        <v xml:space="preserve">Mesleki İngilizce II </v>
      </c>
      <c r="W86" s="5" t="str">
        <f>HLOOKUP(W$1,program!$E86:$J87,2,FALSE)</f>
        <v xml:space="preserve">Mesleki İngilizce II </v>
      </c>
    </row>
    <row r="87" spans="1:23" ht="15.75" customHeight="1" thickBot="1" x14ac:dyDescent="0.25">
      <c r="A87" s="243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43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242">
        <f>Ders_Programı!A91</f>
        <v>46127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str">
        <f>HLOOKUP(J$1,program!$E90:$J91,2,FALSE)</f>
        <v>1. Sınıflar (YDİ114 Yabancı Dil II)</v>
      </c>
      <c r="K90" s="5" t="str">
        <f>HLOOKUP(K$1,program!$E90:$J91,2,FALSE)</f>
        <v>1. Sınıflar (YDİ114 Yabancı Dil II)</v>
      </c>
      <c r="L90" s="5" t="str">
        <f>HLOOKUP(L$1,program!$E90:$J91,2,FALSE)</f>
        <v>1. Sınıflar (YDİ114 Yabancı Dil II)</v>
      </c>
      <c r="M90" s="5" t="str">
        <f>HLOOKUP(M$1,program!$E90:$J91,2,FALSE)</f>
        <v>1. Sınıflar (YDİ114 Yabancı Dil II)</v>
      </c>
      <c r="N90" s="5" t="str">
        <f>HLOOKUP(N$1,program!$E90:$J91,2,FALSE)</f>
        <v>1. Sınıflar (YDİ114 Yabancı Dil II)</v>
      </c>
      <c r="O90" s="5" t="str">
        <f>HLOOKUP(O$1,program!$E90:$J91,2,FALSE)</f>
        <v>1. Sınıflar (YDİ114 Yabancı Dil II)</v>
      </c>
      <c r="P90" s="5" t="str">
        <f>HLOOKUP(P$1,program!$E90:$J91,2,FALSE)</f>
        <v>1. Sınıflar (YDİ114 Yabancı Dil II)</v>
      </c>
      <c r="Q90" s="5" t="str">
        <f>HLOOKUP(Q$1,program!$E90:$J91,2,FALSE)</f>
        <v>1. Sınıflar (YDİ114 Yabancı Dil II)</v>
      </c>
      <c r="R90" s="5" t="str">
        <f>HLOOKUP(R$1,program!$E90:$J91,2,FALSE)</f>
        <v>1. Sınıflar (YDİ114 Yabancı Dil II)</v>
      </c>
      <c r="S90" s="5" t="str">
        <f>HLOOKUP(S$1,program!$E90:$J91,2,FALSE)</f>
        <v>1. Sınıflar (YDİ114 Yabancı Dil II)</v>
      </c>
      <c r="T90" s="5" t="str">
        <f>HLOOKUP(T$1,program!$E90:$J91,2,FALSE)</f>
        <v>1. Sınıflar (YDİ114 Yabancı Dil II)</v>
      </c>
      <c r="U90" s="5" t="str">
        <f>HLOOKUP(U$1,program!$E90:$J91,2,FALSE)</f>
        <v>1. Sınıflar (YDİ114 Yabancı Dil II)</v>
      </c>
      <c r="V90" s="5" t="str">
        <f>HLOOKUP(V$1,program!$E90:$J91,2,FALSE)</f>
        <v>1. Sınıflar (YDİ114 Yabancı Dil II)</v>
      </c>
      <c r="W90" s="5" t="str">
        <f>HLOOKUP(W$1,program!$E90:$J91,2,FALSE)</f>
        <v>1. Sınıflar (YDİ114 Yabancı Dil II)</v>
      </c>
    </row>
    <row r="91" spans="1:23" ht="17" thickBot="1" x14ac:dyDescent="0.25">
      <c r="A91" s="243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43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243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43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str">
        <f>HLOOKUP(J$1,program!$E94:$J95,2,FALSE)</f>
        <v>1. Sınıflar (YDİ114 Yabancı Dil II)</v>
      </c>
      <c r="K94" s="5" t="str">
        <f>HLOOKUP(K$1,program!$E94:$J95,2,FALSE)</f>
        <v>1. Sınıflar (YDİ114 Yabancı Dil II)</v>
      </c>
      <c r="L94" s="5" t="str">
        <f>HLOOKUP(L$1,program!$E94:$J95,2,FALSE)</f>
        <v>1. Sınıflar (YDİ114 Yabancı Dil II)</v>
      </c>
      <c r="M94" s="5" t="str">
        <f>HLOOKUP(M$1,program!$E94:$J95,2,FALSE)</f>
        <v>1. Sınıflar (YDİ114 Yabancı Dil II)</v>
      </c>
      <c r="N94" s="5" t="str">
        <f>HLOOKUP(N$1,program!$E94:$J95,2,FALSE)</f>
        <v>1. Sınıflar (YDİ114 Yabancı Dil II)</v>
      </c>
      <c r="O94" s="5" t="str">
        <f>HLOOKUP(O$1,program!$E94:$J95,2,FALSE)</f>
        <v>1. Sınıflar (YDİ114 Yabancı Dil II)</v>
      </c>
      <c r="P94" s="5" t="str">
        <f>HLOOKUP(P$1,program!$E94:$J95,2,FALSE)</f>
        <v>1. Sınıflar (YDİ114 Yabancı Dil II)</v>
      </c>
      <c r="Q94" s="5" t="str">
        <f>HLOOKUP(Q$1,program!$E94:$J95,2,FALSE)</f>
        <v>1. Sınıflar (YDİ114 Yabancı Dil II)</v>
      </c>
      <c r="R94" s="5" t="str">
        <f>HLOOKUP(R$1,program!$E94:$J95,2,FALSE)</f>
        <v>1. Sınıflar (YDİ114 Yabancı Dil II)</v>
      </c>
      <c r="S94" s="5" t="str">
        <f>HLOOKUP(S$1,program!$E94:$J95,2,FALSE)</f>
        <v>1. Sınıflar (YDİ114 Yabancı Dil II)</v>
      </c>
      <c r="T94" s="5" t="str">
        <f>HLOOKUP(T$1,program!$E94:$J95,2,FALSE)</f>
        <v>1. Sınıflar (YDİ114 Yabancı Dil II)</v>
      </c>
      <c r="U94" s="5" t="str">
        <f>HLOOKUP(U$1,program!$E94:$J95,2,FALSE)</f>
        <v>1. Sınıflar (YDİ114 Yabancı Dil II)</v>
      </c>
      <c r="V94" s="5" t="str">
        <f>HLOOKUP(V$1,program!$E94:$J95,2,FALSE)</f>
        <v>1. Sınıflar (YDİ114 Yabancı Dil II)</v>
      </c>
      <c r="W94" s="5" t="str">
        <f>HLOOKUP(W$1,program!$E94:$J95,2,FALSE)</f>
        <v>1. Sınıflar (YDİ114 Yabancı Dil II)</v>
      </c>
    </row>
    <row r="95" spans="1:23" ht="17" thickBot="1" x14ac:dyDescent="0.25">
      <c r="A95" s="243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43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str">
        <f>HLOOKUP(J$1,program!$E96:$J97,2,FALSE)</f>
        <v>2. Sınıflar(YDİ214 İleri İngilizce II)</v>
      </c>
      <c r="K96" s="5" t="str">
        <f>HLOOKUP(K$1,program!$E96:$J97,2,FALSE)</f>
        <v>2. Sınıflar(YDİ214 İleri İngilizce II)</v>
      </c>
      <c r="L96" s="5" t="str">
        <f>HLOOKUP(L$1,program!$E96:$J97,2,FALSE)</f>
        <v>2. Sınıflar(YDİ214 İleri İngilizce II)</v>
      </c>
      <c r="M96" s="5" t="str">
        <f>HLOOKUP(M$1,program!$E96:$J97,2,FALSE)</f>
        <v>2. Sınıflar(YDİ214 İleri İngilizce II)</v>
      </c>
      <c r="N96" s="5" t="str">
        <f>HLOOKUP(N$1,program!$E96:$J97,2,FALSE)</f>
        <v>2. Sınıflar(YDİ214 İleri İngilizce II)</v>
      </c>
      <c r="O96" s="5" t="str">
        <f>HLOOKUP(O$1,program!$E96:$J97,2,FALSE)</f>
        <v>2. Sınıflar(YDİ214 İleri İngilizce II)</v>
      </c>
      <c r="P96" s="5" t="str">
        <f>HLOOKUP(P$1,program!$E96:$J97,2,FALSE)</f>
        <v>2. Sınıflar(YDİ214 İleri İngilizce II)</v>
      </c>
      <c r="Q96" s="5" t="str">
        <f>HLOOKUP(Q$1,program!$E96:$J97,2,FALSE)</f>
        <v>2. Sınıflar(YDİ214 İleri İngilizce II)</v>
      </c>
      <c r="R96" s="5" t="str">
        <f>HLOOKUP(R$1,program!$E96:$J97,2,FALSE)</f>
        <v>2. Sınıflar(YDİ214 İleri İngilizce II)</v>
      </c>
      <c r="S96" s="5" t="str">
        <f>HLOOKUP(S$1,program!$E96:$J97,2,FALSE)</f>
        <v>2. Sınıflar(YDİ214 İleri İngilizce II)</v>
      </c>
      <c r="T96" s="5" t="str">
        <f>HLOOKUP(T$1,program!$E96:$J97,2,FALSE)</f>
        <v>2. Sınıflar(YDİ214 İleri İngilizce II)</v>
      </c>
      <c r="U96" s="5" t="str">
        <f>HLOOKUP(U$1,program!$E96:$J97,2,FALSE)</f>
        <v>2. Sınıflar(YDİ214 İleri İngilizce II)</v>
      </c>
      <c r="V96" s="5" t="str">
        <f>HLOOKUP(V$1,program!$E96:$J97,2,FALSE)</f>
        <v>2. Sınıflar(YDİ214 İleri İngilizce II)</v>
      </c>
      <c r="W96" s="5" t="str">
        <f>HLOOKUP(W$1,program!$E96:$J97,2,FALSE)</f>
        <v>2. Sınıflar(YDİ214 İleri İngilizce II)</v>
      </c>
    </row>
    <row r="97" spans="1:23" ht="17" thickBot="1" x14ac:dyDescent="0.25">
      <c r="A97" s="243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43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43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43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str">
        <f>HLOOKUP(J$1,program!$E100:$J101,2,FALSE)</f>
        <v>2. Sınıflar(YDİ214 İleri İngilizce II)</v>
      </c>
      <c r="K100" s="5" t="str">
        <f>HLOOKUP(K$1,program!$E100:$J101,2,FALSE)</f>
        <v>2. Sınıflar(YDİ214 İleri İngilizce II)</v>
      </c>
      <c r="L100" s="5" t="str">
        <f>HLOOKUP(L$1,program!$E100:$J101,2,FALSE)</f>
        <v>2. Sınıflar(YDİ214 İleri İngilizce II)</v>
      </c>
      <c r="M100" s="5" t="str">
        <f>HLOOKUP(M$1,program!$E100:$J101,2,FALSE)</f>
        <v>2. Sınıflar(YDİ214 İleri İngilizce II)</v>
      </c>
      <c r="N100" s="5" t="str">
        <f>HLOOKUP(N$1,program!$E100:$J101,2,FALSE)</f>
        <v>2. Sınıflar(YDİ214 İleri İngilizce II)</v>
      </c>
      <c r="O100" s="5" t="str">
        <f>HLOOKUP(O$1,program!$E100:$J101,2,FALSE)</f>
        <v>2. Sınıflar(YDİ214 İleri İngilizce II)</v>
      </c>
      <c r="P100" s="5" t="str">
        <f>HLOOKUP(P$1,program!$E100:$J101,2,FALSE)</f>
        <v>2. Sınıflar(YDİ214 İleri İngilizce II)</v>
      </c>
      <c r="Q100" s="5" t="str">
        <f>HLOOKUP(Q$1,program!$E100:$J101,2,FALSE)</f>
        <v>2. Sınıflar(YDİ214 İleri İngilizce II)</v>
      </c>
      <c r="R100" s="5" t="str">
        <f>HLOOKUP(R$1,program!$E100:$J101,2,FALSE)</f>
        <v>2. Sınıflar(YDİ214 İleri İngilizce II)</v>
      </c>
      <c r="S100" s="5" t="str">
        <f>HLOOKUP(S$1,program!$E100:$J101,2,FALSE)</f>
        <v>2. Sınıflar(YDİ214 İleri İngilizce II)</v>
      </c>
      <c r="T100" s="5" t="str">
        <f>HLOOKUP(T$1,program!$E100:$J101,2,FALSE)</f>
        <v>2. Sınıflar(YDİ214 İleri İngilizce II)</v>
      </c>
      <c r="U100" s="5" t="str">
        <f>HLOOKUP(U$1,program!$E100:$J101,2,FALSE)</f>
        <v>2. Sınıflar(YDİ214 İleri İngilizce II)</v>
      </c>
      <c r="V100" s="5" t="str">
        <f>HLOOKUP(V$1,program!$E100:$J101,2,FALSE)</f>
        <v>2. Sınıflar(YDİ214 İleri İngilizce II)</v>
      </c>
      <c r="W100" s="5" t="str">
        <f>HLOOKUP(W$1,program!$E100:$J101,2,FALSE)</f>
        <v>2. Sınıflar(YDİ214 İleri İngilizce II)</v>
      </c>
    </row>
    <row r="101" spans="1:23" ht="17" thickBot="1" x14ac:dyDescent="0.25">
      <c r="A101" s="243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43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243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43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str">
        <f>HLOOKUP(J$1,program!$E104:$J105,2,FALSE)</f>
        <v xml:space="preserve">Anadolu Selçuklu Devri Sanatı IV </v>
      </c>
      <c r="K104" s="5" t="str">
        <f>HLOOKUP(K$1,program!$E104:$J105,2,FALSE)</f>
        <v xml:space="preserve">Anadolu Selçuklu Devri Sanatı IV </v>
      </c>
      <c r="L104" s="5" t="str">
        <f>HLOOKUP(L$1,program!$E104:$J105,2,FALSE)</f>
        <v xml:space="preserve">Anadolu Selçuklu Devri Sanatı IV </v>
      </c>
      <c r="M104" s="5" t="str">
        <f>HLOOKUP(M$1,program!$E104:$J105,2,FALSE)</f>
        <v xml:space="preserve">Anadolu Selçuklu Devri Sanatı IV </v>
      </c>
      <c r="N104" s="5" t="str">
        <f>HLOOKUP(N$1,program!$E104:$J105,2,FALSE)</f>
        <v xml:space="preserve">Anadolu Selçuklu Devri Sanatı IV </v>
      </c>
      <c r="O104" s="5" t="str">
        <f>HLOOKUP(O$1,program!$E104:$J105,2,FALSE)</f>
        <v xml:space="preserve">Anadolu Selçuklu Devri Sanatı IV </v>
      </c>
      <c r="P104" s="5" t="str">
        <f>HLOOKUP(P$1,program!$E104:$J105,2,FALSE)</f>
        <v xml:space="preserve">Anadolu Selçuklu Devri Sanatı IV </v>
      </c>
      <c r="Q104" s="5" t="str">
        <f>HLOOKUP(Q$1,program!$E104:$J105,2,FALSE)</f>
        <v xml:space="preserve">Anadolu Selçuklu Devri Sanatı IV </v>
      </c>
      <c r="R104" s="5" t="str">
        <f>HLOOKUP(R$1,program!$E104:$J105,2,FALSE)</f>
        <v xml:space="preserve">Anadolu Selçuklu Devri Sanatı IV </v>
      </c>
      <c r="S104" s="5" t="str">
        <f>HLOOKUP(S$1,program!$E104:$J105,2,FALSE)</f>
        <v xml:space="preserve">Anadolu Selçuklu Devri Sanatı IV </v>
      </c>
      <c r="T104" s="5" t="str">
        <f>HLOOKUP(T$1,program!$E104:$J105,2,FALSE)</f>
        <v xml:space="preserve">Anadolu Selçuklu Devri Sanatı IV </v>
      </c>
      <c r="U104" s="5" t="str">
        <f>HLOOKUP(U$1,program!$E104:$J105,2,FALSE)</f>
        <v xml:space="preserve">Anadolu Selçuklu Devri Sanatı IV </v>
      </c>
      <c r="V104" s="5" t="str">
        <f>HLOOKUP(V$1,program!$E104:$J105,2,FALSE)</f>
        <v xml:space="preserve">Anadolu Selçuklu Devri Sanatı IV </v>
      </c>
      <c r="W104" s="5" t="str">
        <f>HLOOKUP(W$1,program!$E104:$J105,2,FALSE)</f>
        <v xml:space="preserve">Anadolu Selçuklu Devri Sanatı IV </v>
      </c>
    </row>
    <row r="105" spans="1:23" ht="17" thickBot="1" x14ac:dyDescent="0.25">
      <c r="A105" s="243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43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243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43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str">
        <f>HLOOKUP(J$1,program!$E108:$J109,2,FALSE)</f>
        <v xml:space="preserve">Anadolu Dışı Türk İslam Sanatı II </v>
      </c>
      <c r="K108" s="5" t="str">
        <f>HLOOKUP(K$1,program!$E108:$J109,2,FALSE)</f>
        <v xml:space="preserve">Anadolu Dışı Türk İslam Sanatı II </v>
      </c>
      <c r="L108" s="5" t="str">
        <f>HLOOKUP(L$1,program!$E108:$J109,2,FALSE)</f>
        <v xml:space="preserve">Anadolu Dışı Türk İslam Sanatı II </v>
      </c>
      <c r="M108" s="5" t="str">
        <f>HLOOKUP(M$1,program!$E108:$J109,2,FALSE)</f>
        <v xml:space="preserve">Anadolu Dışı Türk İslam Sanatı II </v>
      </c>
      <c r="N108" s="5" t="str">
        <f>HLOOKUP(N$1,program!$E108:$J109,2,FALSE)</f>
        <v xml:space="preserve">Anadolu Dışı Türk İslam Sanatı II </v>
      </c>
      <c r="O108" s="5" t="str">
        <f>HLOOKUP(O$1,program!$E108:$J109,2,FALSE)</f>
        <v xml:space="preserve">Anadolu Dışı Türk İslam Sanatı II </v>
      </c>
      <c r="P108" s="5" t="str">
        <f>HLOOKUP(P$1,program!$E108:$J109,2,FALSE)</f>
        <v xml:space="preserve">Anadolu Dışı Türk İslam Sanatı II </v>
      </c>
      <c r="Q108" s="5" t="str">
        <f>HLOOKUP(Q$1,program!$E108:$J109,2,FALSE)</f>
        <v xml:space="preserve">Anadolu Dışı Türk İslam Sanatı II </v>
      </c>
      <c r="R108" s="5" t="str">
        <f>HLOOKUP(R$1,program!$E108:$J109,2,FALSE)</f>
        <v xml:space="preserve">Anadolu Dışı Türk İslam Sanatı II </v>
      </c>
      <c r="S108" s="5" t="str">
        <f>HLOOKUP(S$1,program!$E108:$J109,2,FALSE)</f>
        <v xml:space="preserve">Anadolu Dışı Türk İslam Sanatı II </v>
      </c>
      <c r="T108" s="5" t="str">
        <f>HLOOKUP(T$1,program!$E108:$J109,2,FALSE)</f>
        <v xml:space="preserve">Anadolu Dışı Türk İslam Sanatı II </v>
      </c>
      <c r="U108" s="5" t="str">
        <f>HLOOKUP(U$1,program!$E108:$J109,2,FALSE)</f>
        <v xml:space="preserve">Anadolu Dışı Türk İslam Sanatı II </v>
      </c>
      <c r="V108" s="5" t="str">
        <f>HLOOKUP(V$1,program!$E108:$J109,2,FALSE)</f>
        <v xml:space="preserve">Anadolu Dışı Türk İslam Sanatı II </v>
      </c>
      <c r="W108" s="5" t="str">
        <f>HLOOKUP(W$1,program!$E108:$J109,2,FALSE)</f>
        <v xml:space="preserve">Anadolu Dışı Türk İslam Sanatı II </v>
      </c>
    </row>
    <row r="109" spans="1:23" ht="15.75" customHeight="1" thickBot="1" x14ac:dyDescent="0.25">
      <c r="A109" s="243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43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242">
        <f>Ders_Programı!A114</f>
        <v>46128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str">
        <f>HLOOKUP(J$1,program!$E112:$J113,2,FALSE)</f>
        <v xml:space="preserve">Avrupa Sanatı IV </v>
      </c>
      <c r="K112" s="5" t="str">
        <f>HLOOKUP(K$1,program!$E112:$J113,2,FALSE)</f>
        <v xml:space="preserve">Avrupa Sanatı IV </v>
      </c>
      <c r="L112" s="5" t="str">
        <f>HLOOKUP(L$1,program!$E112:$J113,2,FALSE)</f>
        <v xml:space="preserve">Avrupa Sanatı IV </v>
      </c>
      <c r="M112" s="5" t="str">
        <f>HLOOKUP(M$1,program!$E112:$J113,2,FALSE)</f>
        <v xml:space="preserve">Avrupa Sanatı IV </v>
      </c>
      <c r="N112" s="5" t="str">
        <f>HLOOKUP(N$1,program!$E112:$J113,2,FALSE)</f>
        <v xml:space="preserve">Avrupa Sanatı IV </v>
      </c>
      <c r="O112" s="5" t="str">
        <f>HLOOKUP(O$1,program!$E112:$J113,2,FALSE)</f>
        <v xml:space="preserve">Avrupa Sanatı IV </v>
      </c>
      <c r="P112" s="5" t="str">
        <f>HLOOKUP(P$1,program!$E112:$J113,2,FALSE)</f>
        <v xml:space="preserve">Avrupa Sanatı IV </v>
      </c>
      <c r="Q112" s="5" t="str">
        <f>HLOOKUP(Q$1,program!$E112:$J113,2,FALSE)</f>
        <v xml:space="preserve">Avrupa Sanatı IV </v>
      </c>
      <c r="R112" s="5" t="str">
        <f>HLOOKUP(R$1,program!$E112:$J113,2,FALSE)</f>
        <v xml:space="preserve">Avrupa Sanatı IV </v>
      </c>
      <c r="S112" s="5" t="str">
        <f>HLOOKUP(S$1,program!$E112:$J113,2,FALSE)</f>
        <v xml:space="preserve">Avrupa Sanatı IV </v>
      </c>
      <c r="T112" s="5" t="str">
        <f>HLOOKUP(T$1,program!$E112:$J113,2,FALSE)</f>
        <v xml:space="preserve">Avrupa Sanatı IV </v>
      </c>
      <c r="U112" s="5" t="str">
        <f>HLOOKUP(U$1,program!$E112:$J113,2,FALSE)</f>
        <v xml:space="preserve">Avrupa Sanatı IV </v>
      </c>
      <c r="V112" s="5" t="str">
        <f>HLOOKUP(V$1,program!$E112:$J113,2,FALSE)</f>
        <v xml:space="preserve">Avrupa Sanatı IV </v>
      </c>
      <c r="W112" s="5" t="str">
        <f>HLOOKUP(W$1,program!$E112:$J113,2,FALSE)</f>
        <v xml:space="preserve">Avrupa Sanatı IV </v>
      </c>
    </row>
    <row r="113" spans="1:23" ht="17" thickBot="1" x14ac:dyDescent="0.25">
      <c r="A113" s="243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43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>
        <f>HLOOKUP(J$1,program!$E114:$J115,2,FALSE)</f>
        <v>0</v>
      </c>
      <c r="K114" s="5">
        <f>HLOOKUP(K$1,program!$E114:$J115,2,FALSE)</f>
        <v>0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243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43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str">
        <f>HLOOKUP(J$1,program!$E116:$J117,2,FALSE)</f>
        <v xml:space="preserve">Anadolu Selçuklu Devri Sanatı II </v>
      </c>
      <c r="K116" s="5" t="str">
        <f>HLOOKUP(K$1,program!$E116:$J117,2,FALSE)</f>
        <v xml:space="preserve">Anadolu Selçuklu Devri Sanatı II </v>
      </c>
      <c r="L116" s="5" t="str">
        <f>HLOOKUP(L$1,program!$E116:$J117,2,FALSE)</f>
        <v xml:space="preserve">Anadolu Selçuklu Devri Sanatı II </v>
      </c>
      <c r="M116" s="5" t="str">
        <f>HLOOKUP(M$1,program!$E116:$J117,2,FALSE)</f>
        <v xml:space="preserve">Anadolu Selçuklu Devri Sanatı II </v>
      </c>
      <c r="N116" s="5" t="str">
        <f>HLOOKUP(N$1,program!$E116:$J117,2,FALSE)</f>
        <v xml:space="preserve">Anadolu Selçuklu Devri Sanatı II </v>
      </c>
      <c r="O116" s="5" t="str">
        <f>HLOOKUP(O$1,program!$E116:$J117,2,FALSE)</f>
        <v xml:space="preserve">Anadolu Selçuklu Devri Sanatı II </v>
      </c>
      <c r="P116" s="5" t="str">
        <f>HLOOKUP(P$1,program!$E116:$J117,2,FALSE)</f>
        <v xml:space="preserve">Anadolu Selçuklu Devri Sanatı II </v>
      </c>
      <c r="Q116" s="5" t="str">
        <f>HLOOKUP(Q$1,program!$E116:$J117,2,FALSE)</f>
        <v xml:space="preserve">Anadolu Selçuklu Devri Sanatı II </v>
      </c>
      <c r="R116" s="5" t="str">
        <f>HLOOKUP(R$1,program!$E116:$J117,2,FALSE)</f>
        <v xml:space="preserve">Anadolu Selçuklu Devri Sanatı II </v>
      </c>
      <c r="S116" s="5" t="str">
        <f>HLOOKUP(S$1,program!$E116:$J117,2,FALSE)</f>
        <v xml:space="preserve">Anadolu Selçuklu Devri Sanatı II </v>
      </c>
      <c r="T116" s="5" t="str">
        <f>HLOOKUP(T$1,program!$E116:$J117,2,FALSE)</f>
        <v xml:space="preserve">Anadolu Selçuklu Devri Sanatı II </v>
      </c>
      <c r="U116" s="5" t="str">
        <f>HLOOKUP(U$1,program!$E116:$J117,2,FALSE)</f>
        <v xml:space="preserve">Anadolu Selçuklu Devri Sanatı II </v>
      </c>
      <c r="V116" s="5" t="str">
        <f>HLOOKUP(V$1,program!$E116:$J117,2,FALSE)</f>
        <v xml:space="preserve">Anadolu Selçuklu Devri Sanatı II </v>
      </c>
      <c r="W116" s="5" t="str">
        <f>HLOOKUP(W$1,program!$E116:$J117,2,FALSE)</f>
        <v xml:space="preserve">Anadolu Selçuklu Devri Sanatı II </v>
      </c>
    </row>
    <row r="117" spans="1:23" ht="17" thickBot="1" x14ac:dyDescent="0.25">
      <c r="A117" s="243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43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str">
        <f>HLOOKUP(J$1,program!$E118:$J119,2,FALSE)</f>
        <v xml:space="preserve">Modern-Çağdaş San. Ak. ve Kur. I </v>
      </c>
      <c r="K118" s="5" t="str">
        <f>HLOOKUP(K$1,program!$E118:$J119,2,FALSE)</f>
        <v xml:space="preserve">Modern-Çağdaş San. Ak. ve Kur. I </v>
      </c>
      <c r="L118" s="5" t="str">
        <f>HLOOKUP(L$1,program!$E118:$J119,2,FALSE)</f>
        <v xml:space="preserve">Modern-Çağdaş San. Ak. ve Kur. I </v>
      </c>
      <c r="M118" s="5" t="str">
        <f>HLOOKUP(M$1,program!$E118:$J119,2,FALSE)</f>
        <v xml:space="preserve">Modern-Çağdaş San. Ak. ve Kur. I </v>
      </c>
      <c r="N118" s="5" t="str">
        <f>HLOOKUP(N$1,program!$E118:$J119,2,FALSE)</f>
        <v xml:space="preserve">Modern-Çağdaş San. Ak. ve Kur. I </v>
      </c>
      <c r="O118" s="5" t="str">
        <f>HLOOKUP(O$1,program!$E118:$J119,2,FALSE)</f>
        <v xml:space="preserve">Modern-Çağdaş San. Ak. ve Kur. I </v>
      </c>
      <c r="P118" s="5" t="str">
        <f>HLOOKUP(P$1,program!$E118:$J119,2,FALSE)</f>
        <v xml:space="preserve">Modern-Çağdaş San. Ak. ve Kur. I </v>
      </c>
      <c r="Q118" s="5" t="str">
        <f>HLOOKUP(Q$1,program!$E118:$J119,2,FALSE)</f>
        <v xml:space="preserve">Modern-Çağdaş San. Ak. ve Kur. I </v>
      </c>
      <c r="R118" s="5" t="str">
        <f>HLOOKUP(R$1,program!$E118:$J119,2,FALSE)</f>
        <v xml:space="preserve">Modern-Çağdaş San. Ak. ve Kur. I </v>
      </c>
      <c r="S118" s="5" t="str">
        <f>HLOOKUP(S$1,program!$E118:$J119,2,FALSE)</f>
        <v xml:space="preserve">Modern-Çağdaş San. Ak. ve Kur. I </v>
      </c>
      <c r="T118" s="5" t="str">
        <f>HLOOKUP(T$1,program!$E118:$J119,2,FALSE)</f>
        <v xml:space="preserve">Modern-Çağdaş San. Ak. ve Kur. I </v>
      </c>
      <c r="U118" s="5" t="str">
        <f>HLOOKUP(U$1,program!$E118:$J119,2,FALSE)</f>
        <v xml:space="preserve">Modern-Çağdaş San. Ak. ve Kur. I </v>
      </c>
      <c r="V118" s="5" t="str">
        <f>HLOOKUP(V$1,program!$E118:$J119,2,FALSE)</f>
        <v xml:space="preserve">Modern-Çağdaş San. Ak. ve Kur. I </v>
      </c>
      <c r="W118" s="5" t="str">
        <f>HLOOKUP(W$1,program!$E118:$J119,2,FALSE)</f>
        <v xml:space="preserve">Modern-Çağdaş San. Ak. ve Kur. I </v>
      </c>
    </row>
    <row r="119" spans="1:23" ht="17" thickBot="1" x14ac:dyDescent="0.25">
      <c r="A119" s="243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43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>
        <f>HLOOKUP(J$1,program!$E120:$J121,2,FALSE)</f>
        <v>0</v>
      </c>
      <c r="K120" s="5">
        <f>HLOOKUP(K$1,program!$E120:$J121,2,FALSE)</f>
        <v>0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43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43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str">
        <f>HLOOKUP(J$1,program!$E122:$J123,2,FALSE)</f>
        <v xml:space="preserve">Anadolu Medeniyetleri ve Sanatı II </v>
      </c>
      <c r="K122" s="5" t="str">
        <f>HLOOKUP(K$1,program!$E122:$J123,2,FALSE)</f>
        <v xml:space="preserve">Anadolu Medeniyetleri ve Sanatı II </v>
      </c>
      <c r="L122" s="5" t="str">
        <f>HLOOKUP(L$1,program!$E122:$J123,2,FALSE)</f>
        <v xml:space="preserve">Anadolu Medeniyetleri ve Sanatı II </v>
      </c>
      <c r="M122" s="5" t="str">
        <f>HLOOKUP(M$1,program!$E122:$J123,2,FALSE)</f>
        <v xml:space="preserve">Anadolu Medeniyetleri ve Sanatı II </v>
      </c>
      <c r="N122" s="5" t="str">
        <f>HLOOKUP(N$1,program!$E122:$J123,2,FALSE)</f>
        <v xml:space="preserve">Anadolu Medeniyetleri ve Sanatı II </v>
      </c>
      <c r="O122" s="5" t="str">
        <f>HLOOKUP(O$1,program!$E122:$J123,2,FALSE)</f>
        <v xml:space="preserve">Anadolu Medeniyetleri ve Sanatı II </v>
      </c>
      <c r="P122" s="5" t="str">
        <f>HLOOKUP(P$1,program!$E122:$J123,2,FALSE)</f>
        <v xml:space="preserve">Anadolu Medeniyetleri ve Sanatı II </v>
      </c>
      <c r="Q122" s="5" t="str">
        <f>HLOOKUP(Q$1,program!$E122:$J123,2,FALSE)</f>
        <v xml:space="preserve">Anadolu Medeniyetleri ve Sanatı II </v>
      </c>
      <c r="R122" s="5" t="str">
        <f>HLOOKUP(R$1,program!$E122:$J123,2,FALSE)</f>
        <v xml:space="preserve">Anadolu Medeniyetleri ve Sanatı II </v>
      </c>
      <c r="S122" s="5" t="str">
        <f>HLOOKUP(S$1,program!$E122:$J123,2,FALSE)</f>
        <v xml:space="preserve">Anadolu Medeniyetleri ve Sanatı II </v>
      </c>
      <c r="T122" s="5" t="str">
        <f>HLOOKUP(T$1,program!$E122:$J123,2,FALSE)</f>
        <v xml:space="preserve">Anadolu Medeniyetleri ve Sanatı II </v>
      </c>
      <c r="U122" s="5" t="str">
        <f>HLOOKUP(U$1,program!$E122:$J123,2,FALSE)</f>
        <v xml:space="preserve">Anadolu Medeniyetleri ve Sanatı II </v>
      </c>
      <c r="V122" s="5" t="str">
        <f>HLOOKUP(V$1,program!$E122:$J123,2,FALSE)</f>
        <v xml:space="preserve">Anadolu Medeniyetleri ve Sanatı II </v>
      </c>
      <c r="W122" s="5" t="str">
        <f>HLOOKUP(W$1,program!$E122:$J123,2,FALSE)</f>
        <v xml:space="preserve">Anadolu Medeniyetleri ve Sanatı II </v>
      </c>
    </row>
    <row r="123" spans="1:23" ht="17" thickBot="1" x14ac:dyDescent="0.25">
      <c r="A123" s="243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43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>
        <f>HLOOKUP(J$1,program!$E124:$J125,2,FALSE)</f>
        <v>0</v>
      </c>
      <c r="K124" s="5">
        <f>HLOOKUP(K$1,program!$E124:$J125,2,FALSE)</f>
        <v>0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243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43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str">
        <f>HLOOKUP(J$1,program!$E126:$J127,2,FALSE)</f>
        <v xml:space="preserve">Saha Araştırması II </v>
      </c>
      <c r="K126" s="5" t="str">
        <f>HLOOKUP(K$1,program!$E126:$J127,2,FALSE)</f>
        <v xml:space="preserve">Saha Araştırması II </v>
      </c>
      <c r="L126" s="5" t="str">
        <f>HLOOKUP(L$1,program!$E126:$J127,2,FALSE)</f>
        <v xml:space="preserve">Saha Araştırması II </v>
      </c>
      <c r="M126" s="5" t="str">
        <f>HLOOKUP(M$1,program!$E126:$J127,2,FALSE)</f>
        <v xml:space="preserve">Saha Araştırması II </v>
      </c>
      <c r="N126" s="5" t="str">
        <f>HLOOKUP(N$1,program!$E126:$J127,2,FALSE)</f>
        <v xml:space="preserve">Saha Araştırması II </v>
      </c>
      <c r="O126" s="5" t="str">
        <f>HLOOKUP(O$1,program!$E126:$J127,2,FALSE)</f>
        <v xml:space="preserve">Saha Araştırması II </v>
      </c>
      <c r="P126" s="5" t="str">
        <f>HLOOKUP(P$1,program!$E126:$J127,2,FALSE)</f>
        <v xml:space="preserve">Saha Araştırması II </v>
      </c>
      <c r="Q126" s="5" t="str">
        <f>HLOOKUP(Q$1,program!$E126:$J127,2,FALSE)</f>
        <v xml:space="preserve">Saha Araştırması II </v>
      </c>
      <c r="R126" s="5" t="str">
        <f>HLOOKUP(R$1,program!$E126:$J127,2,FALSE)</f>
        <v xml:space="preserve">Saha Araştırması II </v>
      </c>
      <c r="S126" s="5" t="str">
        <f>HLOOKUP(S$1,program!$E126:$J127,2,FALSE)</f>
        <v xml:space="preserve">Saha Araştırması II </v>
      </c>
      <c r="T126" s="5" t="str">
        <f>HLOOKUP(T$1,program!$E126:$J127,2,FALSE)</f>
        <v xml:space="preserve">Saha Araştırması II </v>
      </c>
      <c r="U126" s="5" t="str">
        <f>HLOOKUP(U$1,program!$E126:$J127,2,FALSE)</f>
        <v xml:space="preserve">Saha Araştırması II </v>
      </c>
      <c r="V126" s="5" t="str">
        <f>HLOOKUP(V$1,program!$E126:$J127,2,FALSE)</f>
        <v xml:space="preserve">Saha Araştırması II </v>
      </c>
      <c r="W126" s="5" t="str">
        <f>HLOOKUP(W$1,program!$E126:$J127,2,FALSE)</f>
        <v xml:space="preserve">Saha Araştırması II </v>
      </c>
    </row>
    <row r="127" spans="1:23" ht="17" thickBot="1" x14ac:dyDescent="0.25">
      <c r="A127" s="243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43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str">
        <f>HLOOKUP(J$1,program!$E128:$J129,2,FALSE)</f>
        <v xml:space="preserve">Modern-Çağdaş San. Ak. ve Kur. I </v>
      </c>
      <c r="K128" s="5" t="str">
        <f>HLOOKUP(K$1,program!$E128:$J129,2,FALSE)</f>
        <v xml:space="preserve">Modern-Çağdaş San. Ak. ve Kur. I </v>
      </c>
      <c r="L128" s="5" t="str">
        <f>HLOOKUP(L$1,program!$E128:$J129,2,FALSE)</f>
        <v xml:space="preserve">Modern-Çağdaş San. Ak. ve Kur. I </v>
      </c>
      <c r="M128" s="5" t="str">
        <f>HLOOKUP(M$1,program!$E128:$J129,2,FALSE)</f>
        <v xml:space="preserve">Modern-Çağdaş San. Ak. ve Kur. I </v>
      </c>
      <c r="N128" s="5" t="str">
        <f>HLOOKUP(N$1,program!$E128:$J129,2,FALSE)</f>
        <v xml:space="preserve">Modern-Çağdaş San. Ak. ve Kur. I </v>
      </c>
      <c r="O128" s="5" t="str">
        <f>HLOOKUP(O$1,program!$E128:$J129,2,FALSE)</f>
        <v xml:space="preserve">Modern-Çağdaş San. Ak. ve Kur. I </v>
      </c>
      <c r="P128" s="5" t="str">
        <f>HLOOKUP(P$1,program!$E128:$J129,2,FALSE)</f>
        <v xml:space="preserve">Modern-Çağdaş San. Ak. ve Kur. I </v>
      </c>
      <c r="Q128" s="5" t="str">
        <f>HLOOKUP(Q$1,program!$E128:$J129,2,FALSE)</f>
        <v xml:space="preserve">Modern-Çağdaş San. Ak. ve Kur. I </v>
      </c>
      <c r="R128" s="5" t="str">
        <f>HLOOKUP(R$1,program!$E128:$J129,2,FALSE)</f>
        <v xml:space="preserve">Modern-Çağdaş San. Ak. ve Kur. I </v>
      </c>
      <c r="S128" s="5" t="str">
        <f>HLOOKUP(S$1,program!$E128:$J129,2,FALSE)</f>
        <v xml:space="preserve">Modern-Çağdaş San. Ak. ve Kur. I </v>
      </c>
      <c r="T128" s="5" t="str">
        <f>HLOOKUP(T$1,program!$E128:$J129,2,FALSE)</f>
        <v xml:space="preserve">Modern-Çağdaş San. Ak. ve Kur. I </v>
      </c>
      <c r="U128" s="5" t="str">
        <f>HLOOKUP(U$1,program!$E128:$J129,2,FALSE)</f>
        <v xml:space="preserve">Modern-Çağdaş San. Ak. ve Kur. I </v>
      </c>
      <c r="V128" s="5" t="str">
        <f>HLOOKUP(V$1,program!$E128:$J129,2,FALSE)</f>
        <v xml:space="preserve">Modern-Çağdaş San. Ak. ve Kur. I </v>
      </c>
      <c r="W128" s="5" t="str">
        <f>HLOOKUP(W$1,program!$E128:$J129,2,FALSE)</f>
        <v xml:space="preserve">Modern-Çağdaş San. Ak. ve Kur. I </v>
      </c>
    </row>
    <row r="129" spans="1:23" ht="17" thickBot="1" x14ac:dyDescent="0.25">
      <c r="A129" s="243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43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>
        <f>HLOOKUP(J$1,program!$E130:$J131,2,FALSE)</f>
        <v>0</v>
      </c>
      <c r="K130" s="5">
        <f>HLOOKUP(K$1,program!$E130:$J131,2,FALSE)</f>
        <v>0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43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43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242">
        <f>Ders_Programı!A136</f>
        <v>46129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str">
        <f>HLOOKUP(J$1,program!$E134:$J135,2,FALSE)</f>
        <v xml:space="preserve">Erken İslam Sanatı II </v>
      </c>
      <c r="K134" s="5" t="str">
        <f>HLOOKUP(K$1,program!$E134:$J135,2,FALSE)</f>
        <v xml:space="preserve">Erken İslam Sanatı II </v>
      </c>
      <c r="L134" s="5" t="str">
        <f>HLOOKUP(L$1,program!$E134:$J135,2,FALSE)</f>
        <v xml:space="preserve">Erken İslam Sanatı II </v>
      </c>
      <c r="M134" s="5" t="str">
        <f>HLOOKUP(M$1,program!$E134:$J135,2,FALSE)</f>
        <v xml:space="preserve">Erken İslam Sanatı II </v>
      </c>
      <c r="N134" s="5" t="str">
        <f>HLOOKUP(N$1,program!$E134:$J135,2,FALSE)</f>
        <v xml:space="preserve">Erken İslam Sanatı II </v>
      </c>
      <c r="O134" s="5" t="str">
        <f>HLOOKUP(O$1,program!$E134:$J135,2,FALSE)</f>
        <v xml:space="preserve">Erken İslam Sanatı II </v>
      </c>
      <c r="P134" s="5" t="str">
        <f>HLOOKUP(P$1,program!$E134:$J135,2,FALSE)</f>
        <v xml:space="preserve">Erken İslam Sanatı II </v>
      </c>
      <c r="Q134" s="5" t="str">
        <f>HLOOKUP(Q$1,program!$E134:$J135,2,FALSE)</f>
        <v xml:space="preserve">Erken İslam Sanatı II </v>
      </c>
      <c r="R134" s="5" t="str">
        <f>HLOOKUP(R$1,program!$E134:$J135,2,FALSE)</f>
        <v xml:space="preserve">Erken İslam Sanatı II </v>
      </c>
      <c r="S134" s="5" t="str">
        <f>HLOOKUP(S$1,program!$E134:$J135,2,FALSE)</f>
        <v xml:space="preserve">Erken İslam Sanatı II </v>
      </c>
      <c r="T134" s="5" t="str">
        <f>HLOOKUP(T$1,program!$E134:$J135,2,FALSE)</f>
        <v xml:space="preserve">Erken İslam Sanatı II </v>
      </c>
      <c r="U134" s="5" t="str">
        <f>HLOOKUP(U$1,program!$E134:$J135,2,FALSE)</f>
        <v xml:space="preserve">Erken İslam Sanatı II </v>
      </c>
      <c r="V134" s="5" t="str">
        <f>HLOOKUP(V$1,program!$E134:$J135,2,FALSE)</f>
        <v xml:space="preserve">Erken İslam Sanatı II </v>
      </c>
      <c r="W134" s="5" t="str">
        <f>HLOOKUP(W$1,program!$E134:$J135,2,FALSE)</f>
        <v xml:space="preserve">Erken İslam Sanatı II </v>
      </c>
    </row>
    <row r="135" spans="1:23" ht="17" thickBot="1" x14ac:dyDescent="0.25">
      <c r="A135" s="243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43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>
        <f>HLOOKUP(J$1,program!$E136:$J137,2,FALSE)</f>
        <v>0</v>
      </c>
      <c r="K136" s="5">
        <f>HLOOKUP(K$1,program!$E136:$J137,2,FALSE)</f>
        <v>0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243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43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str">
        <f>HLOOKUP(J$1,program!$E138:$J139,2,FALSE)</f>
        <v xml:space="preserve">Türk Minyatür Sanatı </v>
      </c>
      <c r="K138" s="5" t="str">
        <f>HLOOKUP(K$1,program!$E138:$J139,2,FALSE)</f>
        <v xml:space="preserve">Türk Minyatür Sanatı </v>
      </c>
      <c r="L138" s="5" t="str">
        <f>HLOOKUP(L$1,program!$E138:$J139,2,FALSE)</f>
        <v xml:space="preserve">Türk Minyatür Sanatı </v>
      </c>
      <c r="M138" s="5" t="str">
        <f>HLOOKUP(M$1,program!$E138:$J139,2,FALSE)</f>
        <v xml:space="preserve">Türk Minyatür Sanatı </v>
      </c>
      <c r="N138" s="5" t="str">
        <f>HLOOKUP(N$1,program!$E138:$J139,2,FALSE)</f>
        <v xml:space="preserve">Türk Minyatür Sanatı </v>
      </c>
      <c r="O138" s="5" t="str">
        <f>HLOOKUP(O$1,program!$E138:$J139,2,FALSE)</f>
        <v xml:space="preserve">Türk Minyatür Sanatı </v>
      </c>
      <c r="P138" s="5" t="str">
        <f>HLOOKUP(P$1,program!$E138:$J139,2,FALSE)</f>
        <v xml:space="preserve">Türk Minyatür Sanatı </v>
      </c>
      <c r="Q138" s="5" t="str">
        <f>HLOOKUP(Q$1,program!$E138:$J139,2,FALSE)</f>
        <v xml:space="preserve">Türk Minyatür Sanatı </v>
      </c>
      <c r="R138" s="5" t="str">
        <f>HLOOKUP(R$1,program!$E138:$J139,2,FALSE)</f>
        <v xml:space="preserve">Türk Minyatür Sanatı </v>
      </c>
      <c r="S138" s="5" t="str">
        <f>HLOOKUP(S$1,program!$E138:$J139,2,FALSE)</f>
        <v xml:space="preserve">Türk Minyatür Sanatı </v>
      </c>
      <c r="T138" s="5" t="str">
        <f>HLOOKUP(T$1,program!$E138:$J139,2,FALSE)</f>
        <v xml:space="preserve">Türk Minyatür Sanatı </v>
      </c>
      <c r="U138" s="5" t="str">
        <f>HLOOKUP(U$1,program!$E138:$J139,2,FALSE)</f>
        <v xml:space="preserve">Türk Minyatür Sanatı </v>
      </c>
      <c r="V138" s="5" t="str">
        <f>HLOOKUP(V$1,program!$E138:$J139,2,FALSE)</f>
        <v xml:space="preserve">Türk Minyatür Sanatı </v>
      </c>
      <c r="W138" s="5" t="str">
        <f>HLOOKUP(W$1,program!$E138:$J139,2,FALSE)</f>
        <v xml:space="preserve">Türk Minyatür Sanatı </v>
      </c>
    </row>
    <row r="139" spans="1:23" ht="17" thickBot="1" x14ac:dyDescent="0.25">
      <c r="A139" s="243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43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str">
        <f>HLOOKUP(J$1,program!$E140:$J141,2,FALSE)</f>
        <v xml:space="preserve">Antik Medeniyetler ve Sanatı II </v>
      </c>
      <c r="K140" s="5" t="str">
        <f>HLOOKUP(K$1,program!$E140:$J141,2,FALSE)</f>
        <v xml:space="preserve">Antik Medeniyetler ve Sanatı II </v>
      </c>
      <c r="L140" s="5" t="str">
        <f>HLOOKUP(L$1,program!$E140:$J141,2,FALSE)</f>
        <v xml:space="preserve">Antik Medeniyetler ve Sanatı II </v>
      </c>
      <c r="M140" s="5" t="str">
        <f>HLOOKUP(M$1,program!$E140:$J141,2,FALSE)</f>
        <v xml:space="preserve">Antik Medeniyetler ve Sanatı II </v>
      </c>
      <c r="N140" s="5" t="str">
        <f>HLOOKUP(N$1,program!$E140:$J141,2,FALSE)</f>
        <v xml:space="preserve">Antik Medeniyetler ve Sanatı II </v>
      </c>
      <c r="O140" s="5" t="str">
        <f>HLOOKUP(O$1,program!$E140:$J141,2,FALSE)</f>
        <v xml:space="preserve">Antik Medeniyetler ve Sanatı II </v>
      </c>
      <c r="P140" s="5" t="str">
        <f>HLOOKUP(P$1,program!$E140:$J141,2,FALSE)</f>
        <v xml:space="preserve">Antik Medeniyetler ve Sanatı II </v>
      </c>
      <c r="Q140" s="5" t="str">
        <f>HLOOKUP(Q$1,program!$E140:$J141,2,FALSE)</f>
        <v xml:space="preserve">Antik Medeniyetler ve Sanatı II </v>
      </c>
      <c r="R140" s="5" t="str">
        <f>HLOOKUP(R$1,program!$E140:$J141,2,FALSE)</f>
        <v xml:space="preserve">Antik Medeniyetler ve Sanatı II </v>
      </c>
      <c r="S140" s="5" t="str">
        <f>HLOOKUP(S$1,program!$E140:$J141,2,FALSE)</f>
        <v xml:space="preserve">Antik Medeniyetler ve Sanatı II </v>
      </c>
      <c r="T140" s="5" t="str">
        <f>HLOOKUP(T$1,program!$E140:$J141,2,FALSE)</f>
        <v xml:space="preserve">Antik Medeniyetler ve Sanatı II </v>
      </c>
      <c r="U140" s="5" t="str">
        <f>HLOOKUP(U$1,program!$E140:$J141,2,FALSE)</f>
        <v xml:space="preserve">Antik Medeniyetler ve Sanatı II </v>
      </c>
      <c r="V140" s="5" t="str">
        <f>HLOOKUP(V$1,program!$E140:$J141,2,FALSE)</f>
        <v xml:space="preserve">Antik Medeniyetler ve Sanatı II </v>
      </c>
      <c r="W140" s="5" t="str">
        <f>HLOOKUP(W$1,program!$E140:$J141,2,FALSE)</f>
        <v xml:space="preserve">Antik Medeniyetler ve Sanatı II </v>
      </c>
    </row>
    <row r="141" spans="1:23" ht="17" thickBot="1" x14ac:dyDescent="0.25">
      <c r="A141" s="243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43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>
        <f>HLOOKUP(J$1,program!$E142:$J143,2,FALSE)</f>
        <v>0</v>
      </c>
      <c r="K142" s="5">
        <f>HLOOKUP(K$1,program!$E142:$J143,2,FALSE)</f>
        <v>0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43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43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str">
        <f>HLOOKUP(J$1,program!$E144:$J145,2,FALSE)</f>
        <v xml:space="preserve">Geleneksel Türk El Sanatları II </v>
      </c>
      <c r="K144" s="5" t="str">
        <f>HLOOKUP(K$1,program!$E144:$J145,2,FALSE)</f>
        <v xml:space="preserve">Geleneksel Türk El Sanatları II </v>
      </c>
      <c r="L144" s="5" t="str">
        <f>HLOOKUP(L$1,program!$E144:$J145,2,FALSE)</f>
        <v xml:space="preserve">Geleneksel Türk El Sanatları II </v>
      </c>
      <c r="M144" s="5" t="str">
        <f>HLOOKUP(M$1,program!$E144:$J145,2,FALSE)</f>
        <v xml:space="preserve">Geleneksel Türk El Sanatları II </v>
      </c>
      <c r="N144" s="5" t="str">
        <f>HLOOKUP(N$1,program!$E144:$J145,2,FALSE)</f>
        <v xml:space="preserve">Geleneksel Türk El Sanatları II </v>
      </c>
      <c r="O144" s="5" t="str">
        <f>HLOOKUP(O$1,program!$E144:$J145,2,FALSE)</f>
        <v xml:space="preserve">Geleneksel Türk El Sanatları II </v>
      </c>
      <c r="P144" s="5" t="str">
        <f>HLOOKUP(P$1,program!$E144:$J145,2,FALSE)</f>
        <v xml:space="preserve">Geleneksel Türk El Sanatları II </v>
      </c>
      <c r="Q144" s="5" t="str">
        <f>HLOOKUP(Q$1,program!$E144:$J145,2,FALSE)</f>
        <v xml:space="preserve">Geleneksel Türk El Sanatları II </v>
      </c>
      <c r="R144" s="5" t="str">
        <f>HLOOKUP(R$1,program!$E144:$J145,2,FALSE)</f>
        <v xml:space="preserve">Geleneksel Türk El Sanatları II </v>
      </c>
      <c r="S144" s="5" t="str">
        <f>HLOOKUP(S$1,program!$E144:$J145,2,FALSE)</f>
        <v xml:space="preserve">Geleneksel Türk El Sanatları II </v>
      </c>
      <c r="T144" s="5" t="str">
        <f>HLOOKUP(T$1,program!$E144:$J145,2,FALSE)</f>
        <v xml:space="preserve">Geleneksel Türk El Sanatları II </v>
      </c>
      <c r="U144" s="5" t="str">
        <f>HLOOKUP(U$1,program!$E144:$J145,2,FALSE)</f>
        <v xml:space="preserve">Geleneksel Türk El Sanatları II </v>
      </c>
      <c r="V144" s="5" t="str">
        <f>HLOOKUP(V$1,program!$E144:$J145,2,FALSE)</f>
        <v xml:space="preserve">Geleneksel Türk El Sanatları II </v>
      </c>
      <c r="W144" s="5" t="str">
        <f>HLOOKUP(W$1,program!$E144:$J145,2,FALSE)</f>
        <v xml:space="preserve">Geleneksel Türk El Sanatları II </v>
      </c>
    </row>
    <row r="145" spans="1:23" ht="17" thickBot="1" x14ac:dyDescent="0.25">
      <c r="A145" s="243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43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>
        <f>HLOOKUP(J$1,program!$E146:$J147,2,FALSE)</f>
        <v>0</v>
      </c>
      <c r="K146" s="5">
        <f>HLOOKUP(K$1,program!$E146:$J147,2,FALSE)</f>
        <v>0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243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43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str">
        <f>HLOOKUP(J$1,program!$E148:$J149,2,FALSE)</f>
        <v xml:space="preserve">Türk Saray Mimarisi </v>
      </c>
      <c r="K148" s="5" t="str">
        <f>HLOOKUP(K$1,program!$E148:$J149,2,FALSE)</f>
        <v xml:space="preserve">Türk Saray Mimarisi </v>
      </c>
      <c r="L148" s="5" t="str">
        <f>HLOOKUP(L$1,program!$E148:$J149,2,FALSE)</f>
        <v xml:space="preserve">Türk Saray Mimarisi </v>
      </c>
      <c r="M148" s="5" t="str">
        <f>HLOOKUP(M$1,program!$E148:$J149,2,FALSE)</f>
        <v xml:space="preserve">Türk Saray Mimarisi </v>
      </c>
      <c r="N148" s="5" t="str">
        <f>HLOOKUP(N$1,program!$E148:$J149,2,FALSE)</f>
        <v xml:space="preserve">Türk Saray Mimarisi </v>
      </c>
      <c r="O148" s="5" t="str">
        <f>HLOOKUP(O$1,program!$E148:$J149,2,FALSE)</f>
        <v xml:space="preserve">Türk Saray Mimarisi </v>
      </c>
      <c r="P148" s="5" t="str">
        <f>HLOOKUP(P$1,program!$E148:$J149,2,FALSE)</f>
        <v xml:space="preserve">Türk Saray Mimarisi </v>
      </c>
      <c r="Q148" s="5" t="str">
        <f>HLOOKUP(Q$1,program!$E148:$J149,2,FALSE)</f>
        <v xml:space="preserve">Türk Saray Mimarisi </v>
      </c>
      <c r="R148" s="5" t="str">
        <f>HLOOKUP(R$1,program!$E148:$J149,2,FALSE)</f>
        <v xml:space="preserve">Türk Saray Mimarisi </v>
      </c>
      <c r="S148" s="5" t="str">
        <f>HLOOKUP(S$1,program!$E148:$J149,2,FALSE)</f>
        <v xml:space="preserve">Türk Saray Mimarisi </v>
      </c>
      <c r="T148" s="5" t="str">
        <f>HLOOKUP(T$1,program!$E148:$J149,2,FALSE)</f>
        <v xml:space="preserve">Türk Saray Mimarisi </v>
      </c>
      <c r="U148" s="5" t="str">
        <f>HLOOKUP(U$1,program!$E148:$J149,2,FALSE)</f>
        <v xml:space="preserve">Türk Saray Mimarisi </v>
      </c>
      <c r="V148" s="5" t="str">
        <f>HLOOKUP(V$1,program!$E148:$J149,2,FALSE)</f>
        <v xml:space="preserve">Türk Saray Mimarisi </v>
      </c>
      <c r="W148" s="5" t="str">
        <f>HLOOKUP(W$1,program!$E148:$J149,2,FALSE)</f>
        <v xml:space="preserve">Türk Saray Mimarisi </v>
      </c>
    </row>
    <row r="149" spans="1:23" ht="17" thickBot="1" x14ac:dyDescent="0.25">
      <c r="A149" s="243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43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>
        <f>HLOOKUP(J$1,program!$E150:$J151,2,FALSE)</f>
        <v>0</v>
      </c>
      <c r="K150" s="5">
        <f>HLOOKUP(K$1,program!$E150:$J151,2,FALSE)</f>
        <v>0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243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43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>
        <f>HLOOKUP(J$1,program!$E152:$J153,2,FALSE)</f>
        <v>0</v>
      </c>
      <c r="K152" s="5">
        <f>HLOOKUP(K$1,program!$E152:$J153,2,FALSE)</f>
        <v>0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43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43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242">
        <f>Ders_Programı!A158</f>
        <v>46130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>
        <f>HLOOKUP(J$1,program!$E156:$J157,2,FALSE)</f>
        <v>0</v>
      </c>
      <c r="K156" s="5">
        <f>HLOOKUP(K$1,program!$E156:$J157,2,FALSE)</f>
        <v>0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243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43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>
        <f>HLOOKUP(J$1,program!$E158:$J159,2,FALSE)</f>
        <v>0</v>
      </c>
      <c r="K158" s="5">
        <f>HLOOKUP(K$1,program!$E158:$J159,2,FALSE)</f>
        <v>0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243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43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>
        <f>HLOOKUP(J$1,program!$E160:$J161,2,FALSE)</f>
        <v>0</v>
      </c>
      <c r="K160" s="5">
        <f>HLOOKUP(K$1,program!$E160:$J161,2,FALSE)</f>
        <v>0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243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43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>
        <f>HLOOKUP(J$1,program!$E162:$J163,2,FALSE)</f>
        <v>0</v>
      </c>
      <c r="K162" s="5">
        <f>HLOOKUP(K$1,program!$E162:$J163,2,FALSE)</f>
        <v>0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243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43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>
        <f>HLOOKUP(J$1,program!$E164:$J165,2,FALSE)</f>
        <v>0</v>
      </c>
      <c r="K164" s="5">
        <f>HLOOKUP(K$1,program!$E164:$J165,2,FALSE)</f>
        <v>0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43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43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>
        <f>HLOOKUP(J$1,program!$E166:$J167,2,FALSE)</f>
        <v>0</v>
      </c>
      <c r="K166" s="5">
        <f>HLOOKUP(K$1,program!$E166:$J167,2,FALSE)</f>
        <v>0</v>
      </c>
      <c r="L166" s="5">
        <f>HLOOKUP(L$1,program!$E166:$J167,2,FALSE)</f>
        <v>0</v>
      </c>
      <c r="M166" s="5">
        <f>HLOOKUP(M$1,program!$E166:$J167,2,FALSE)</f>
        <v>0</v>
      </c>
      <c r="N166" s="5">
        <f>HLOOKUP(N$1,program!$E166:$J167,2,FALSE)</f>
        <v>0</v>
      </c>
      <c r="O166" s="5">
        <f>HLOOKUP(O$1,program!$E166:$J167,2,FALSE)</f>
        <v>0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243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43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>
        <f>HLOOKUP(J$1,program!$E168:$J169,2,FALSE)</f>
        <v>0</v>
      </c>
      <c r="K168" s="5">
        <f>HLOOKUP(K$1,program!$E168:$J169,2,FALSE)</f>
        <v>0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243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43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str">
        <f>HLOOKUP(J$1,program!$E170:$J171,2,FALSE)</f>
        <v>Bizans Sanatı II</v>
      </c>
      <c r="K170" s="5" t="str">
        <f>HLOOKUP(K$1,program!$E170:$J171,2,FALSE)</f>
        <v>Bizans Sanatı II</v>
      </c>
      <c r="L170" s="5" t="str">
        <f>HLOOKUP(L$1,program!$E170:$J171,2,FALSE)</f>
        <v>Bizans Sanatı II</v>
      </c>
      <c r="M170" s="5" t="str">
        <f>HLOOKUP(M$1,program!$E170:$J171,2,FALSE)</f>
        <v>Bizans Sanatı II</v>
      </c>
      <c r="N170" s="5" t="str">
        <f>HLOOKUP(N$1,program!$E170:$J171,2,FALSE)</f>
        <v>Bizans Sanatı II</v>
      </c>
      <c r="O170" s="5" t="str">
        <f>HLOOKUP(O$1,program!$E170:$J171,2,FALSE)</f>
        <v>Bizans Sanatı II</v>
      </c>
      <c r="P170" s="5" t="str">
        <f>HLOOKUP(P$1,program!$E170:$J171,2,FALSE)</f>
        <v>Bizans Sanatı II</v>
      </c>
      <c r="Q170" s="5" t="str">
        <f>HLOOKUP(Q$1,program!$E170:$J171,2,FALSE)</f>
        <v>Bizans Sanatı II</v>
      </c>
      <c r="R170" s="5" t="str">
        <f>HLOOKUP(R$1,program!$E170:$J171,2,FALSE)</f>
        <v>Bizans Sanatı II</v>
      </c>
      <c r="S170" s="5" t="str">
        <f>HLOOKUP(S$1,program!$E170:$J171,2,FALSE)</f>
        <v>Bizans Sanatı II</v>
      </c>
      <c r="T170" s="5" t="str">
        <f>HLOOKUP(T$1,program!$E170:$J171,2,FALSE)</f>
        <v>Bizans Sanatı II</v>
      </c>
      <c r="U170" s="5" t="str">
        <f>HLOOKUP(U$1,program!$E170:$J171,2,FALSE)</f>
        <v>Bizans Sanatı II</v>
      </c>
      <c r="V170" s="5" t="str">
        <f>HLOOKUP(V$1,program!$E170:$J171,2,FALSE)</f>
        <v>Bizans Sanatı II</v>
      </c>
      <c r="W170" s="5" t="str">
        <f>HLOOKUP(W$1,program!$E170:$J171,2,FALSE)</f>
        <v>Bizans Sanatı II</v>
      </c>
    </row>
    <row r="171" spans="1:23" ht="17" thickBot="1" x14ac:dyDescent="0.25">
      <c r="A171" s="243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43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>
        <f>HLOOKUP(J$1,program!$E172:$J173,2,FALSE)</f>
        <v>0</v>
      </c>
      <c r="K172" s="5">
        <f>HLOOKUP(K$1,program!$E172:$J173,2,FALSE)</f>
        <v>0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243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43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>
        <f>HLOOKUP(J$1,program!$E174:$J175,2,FALSE)</f>
        <v>0</v>
      </c>
      <c r="K174" s="5">
        <f>HLOOKUP(K$1,program!$E174:$J175,2,FALSE)</f>
        <v>0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43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43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>
        <f>HLOOKUP(J$1,program!$E176:$J177,2,FALSE)</f>
        <v>0</v>
      </c>
      <c r="K176" s="5">
        <f>HLOOKUP(K$1,program!$E176:$J177,2,FALSE)</f>
        <v>0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242">
        <f>Ders_Programı!A180</f>
        <v>46131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>
        <f>HLOOKUP(J$1,program!$E178:$J179,2,FALSE)</f>
        <v>0</v>
      </c>
      <c r="K178" s="5">
        <f>HLOOKUP(K$1,program!$E178:$J179,2,FALSE)</f>
        <v>0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243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43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243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43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>
        <f>HLOOKUP(J$1,program!$E182:$J183,2,FALSE)</f>
        <v>0</v>
      </c>
      <c r="K182" s="5">
        <f>HLOOKUP(K$1,program!$E182:$J183,2,FALSE)</f>
        <v>0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243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43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>
        <f>HLOOKUP(J$1,program!$E184:$J185,2,FALSE)</f>
        <v>0</v>
      </c>
      <c r="K184" s="5">
        <f>HLOOKUP(K$1,program!$E184:$J185,2,FALSE)</f>
        <v>0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243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43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str">
        <f>HLOOKUP(J$1,program!$E186:$J187,2,FALSE)</f>
        <v>ÖSYM SINAVI</v>
      </c>
      <c r="K186" s="5" t="str">
        <f>HLOOKUP(K$1,program!$E186:$J187,2,FALSE)</f>
        <v>ÖSYM SINAVI</v>
      </c>
      <c r="L186" s="5" t="str">
        <f>HLOOKUP(L$1,program!$E186:$J187,2,FALSE)</f>
        <v>ÖSYM SINAVI</v>
      </c>
      <c r="M186" s="5" t="str">
        <f>HLOOKUP(M$1,program!$E186:$J187,2,FALSE)</f>
        <v>ÖSYM SINAVI</v>
      </c>
      <c r="N186" s="5" t="str">
        <f>HLOOKUP(N$1,program!$E186:$J187,2,FALSE)</f>
        <v>ÖSYM SINAVI</v>
      </c>
      <c r="O186" s="5" t="str">
        <f>HLOOKUP(O$1,program!$E186:$J187,2,FALSE)</f>
        <v>ÖSYM SINAVI</v>
      </c>
      <c r="P186" s="5" t="str">
        <f>HLOOKUP(P$1,program!$E186:$J187,2,FALSE)</f>
        <v>ÖSYM SINAVI</v>
      </c>
      <c r="Q186" s="5" t="str">
        <f>HLOOKUP(Q$1,program!$E186:$J187,2,FALSE)</f>
        <v>ÖSYM SINAVI</v>
      </c>
      <c r="R186" s="5" t="str">
        <f>HLOOKUP(R$1,program!$E186:$J187,2,FALSE)</f>
        <v>ÖSYM SINAVI</v>
      </c>
      <c r="S186" s="5" t="str">
        <f>HLOOKUP(S$1,program!$E186:$J187,2,FALSE)</f>
        <v>ÖSYM SINAVI</v>
      </c>
      <c r="T186" s="5" t="str">
        <f>HLOOKUP(T$1,program!$E186:$J187,2,FALSE)</f>
        <v>ÖSYM SINAVI</v>
      </c>
      <c r="U186" s="5" t="str">
        <f>HLOOKUP(U$1,program!$E186:$J187,2,FALSE)</f>
        <v>ÖSYM SINAVI</v>
      </c>
      <c r="V186" s="5" t="str">
        <f>HLOOKUP(V$1,program!$E186:$J187,2,FALSE)</f>
        <v>ÖSYM SINAVI</v>
      </c>
      <c r="W186" s="5" t="str">
        <f>HLOOKUP(W$1,program!$E186:$J187,2,FALSE)</f>
        <v>ÖSYM SINAVI</v>
      </c>
    </row>
    <row r="187" spans="1:23" ht="15.75" customHeight="1" thickBot="1" x14ac:dyDescent="0.25">
      <c r="A187" s="243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43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>
        <f>HLOOKUP(J$1,program!$E188:$J189,2,FALSE)</f>
        <v>0</v>
      </c>
      <c r="K188" s="5">
        <f>HLOOKUP(K$1,program!$E188:$J189,2,FALSE)</f>
        <v>0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243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43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>
        <f>HLOOKUP(J$1,program!$E190:$J191,2,FALSE)</f>
        <v>0</v>
      </c>
      <c r="K190" s="5">
        <f>HLOOKUP(K$1,program!$E190:$J191,2,FALSE)</f>
        <v>0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243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43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>
        <f>HLOOKUP(J$1,program!$E192:$J193,2,FALSE)</f>
        <v>0</v>
      </c>
      <c r="K192" s="5">
        <f>HLOOKUP(K$1,program!$E192:$J193,2,FALSE)</f>
        <v>0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7" thickBot="1" x14ac:dyDescent="0.25">
      <c r="A193" s="243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43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>
        <f>HLOOKUP(J$1,program!$E194:$J195,2,FALSE)</f>
        <v>0</v>
      </c>
      <c r="K194" s="5">
        <f>HLOOKUP(K$1,program!$E194:$J195,2,FALSE)</f>
        <v>0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243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43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>
        <f>HLOOKUP(J$1,program!$E196:$J197,2,FALSE)</f>
        <v>0</v>
      </c>
      <c r="K196" s="5">
        <f>HLOOKUP(K$1,program!$E196:$J197,2,FALSE)</f>
        <v>0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43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43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>
        <f>HLOOKUP(J$1,program!$E198:$J199,2,FALSE)</f>
        <v>0</v>
      </c>
      <c r="K198" s="5">
        <f>HLOOKUP(K$1,program!$E198:$J199,2,FALSE)</f>
        <v>0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242">
        <f>Ders_Programı!A202</f>
        <v>46132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>
        <f>HLOOKUP(J$1,program!$E200:$J201,2,FALSE)</f>
        <v>0</v>
      </c>
      <c r="K200" s="5">
        <f>HLOOKUP(K$1,program!$E200:$J201,2,FALSE)</f>
        <v>0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7" thickBot="1" x14ac:dyDescent="0.25">
      <c r="A201" s="243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43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>
        <f>HLOOKUP(J$1,program!$E202:$J203,2,FALSE)</f>
        <v>0</v>
      </c>
      <c r="K202" s="5">
        <f>HLOOKUP(K$1,program!$E202:$J203,2,FALSE)</f>
        <v>0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7" thickBot="1" x14ac:dyDescent="0.25">
      <c r="A203" s="243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43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>
        <f>HLOOKUP(J$1,program!$E204:$J205,2,FALSE)</f>
        <v>0</v>
      </c>
      <c r="K204" s="5">
        <f>HLOOKUP(K$1,program!$E204:$J205,2,FALSE)</f>
        <v>0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7" thickBot="1" x14ac:dyDescent="0.25">
      <c r="A205" s="243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43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>
        <f>HLOOKUP(J$1,program!$E206:$J207,2,FALSE)</f>
        <v>0</v>
      </c>
      <c r="K206" s="5">
        <f>HLOOKUP(K$1,program!$E206:$J207,2,FALSE)</f>
        <v>0</v>
      </c>
      <c r="L206" s="5">
        <f>HLOOKUP(L$1,program!$E206:$J207,2,FALSE)</f>
        <v>0</v>
      </c>
      <c r="M206" s="5">
        <f>HLOOKUP(M$1,program!$E206:$J207,2,FALSE)</f>
        <v>0</v>
      </c>
      <c r="N206" s="5">
        <f>HLOOKUP(N$1,program!$E206:$J207,2,FALSE)</f>
        <v>0</v>
      </c>
      <c r="O206" s="5">
        <f>HLOOKUP(O$1,program!$E206:$J207,2,FALSE)</f>
        <v>0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7" thickBot="1" x14ac:dyDescent="0.25">
      <c r="A207" s="243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43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>
        <f>HLOOKUP(J$1,program!$E208:$J209,2,FALSE)</f>
        <v>0</v>
      </c>
      <c r="K208" s="5">
        <f>HLOOKUP(K$1,program!$E208:$J209,2,FALSE)</f>
        <v>0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43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43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>
        <f>HLOOKUP(J$1,program!$E210:$J211,2,FALSE)</f>
        <v>0</v>
      </c>
      <c r="K210" s="5">
        <f>HLOOKUP(K$1,program!$E210:$J211,2,FALSE)</f>
        <v>0</v>
      </c>
      <c r="L210" s="5">
        <f>HLOOKUP(L$1,program!$E210:$J211,2,FALSE)</f>
        <v>0</v>
      </c>
      <c r="M210" s="5">
        <f>HLOOKUP(M$1,program!$E210:$J211,2,FALSE)</f>
        <v>0</v>
      </c>
      <c r="N210" s="5">
        <f>HLOOKUP(N$1,program!$E210:$J211,2,FALSE)</f>
        <v>0</v>
      </c>
      <c r="O210" s="5">
        <f>HLOOKUP(O$1,program!$E210:$J211,2,FALSE)</f>
        <v>0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7" thickBot="1" x14ac:dyDescent="0.25">
      <c r="A211" s="243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43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>
        <f>HLOOKUP(J$1,program!$E212:$J213,2,FALSE)</f>
        <v>0</v>
      </c>
      <c r="K212" s="5">
        <f>HLOOKUP(K$1,program!$E212:$J213,2,FALSE)</f>
        <v>0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7" thickBot="1" x14ac:dyDescent="0.25">
      <c r="A213" s="243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43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>
        <f>HLOOKUP(J$1,program!$E214:$J215,2,FALSE)</f>
        <v>0</v>
      </c>
      <c r="K214" s="5">
        <f>HLOOKUP(K$1,program!$E214:$J215,2,FALSE)</f>
        <v>0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7" thickBot="1" x14ac:dyDescent="0.25">
      <c r="A215" s="243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43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>
        <f>HLOOKUP(J$1,program!$E216:$J217,2,FALSE)</f>
        <v>0</v>
      </c>
      <c r="K216" s="5">
        <f>HLOOKUP(K$1,program!$E216:$J217,2,FALSE)</f>
        <v>0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7" thickBot="1" x14ac:dyDescent="0.25">
      <c r="A217" s="243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43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>
        <f>HLOOKUP(J$1,program!$E218:$J219,2,FALSE)</f>
        <v>0</v>
      </c>
      <c r="K218" s="5">
        <f>HLOOKUP(K$1,program!$E218:$J219,2,FALSE)</f>
        <v>0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43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43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>
        <f>HLOOKUP(J$1,program!$E220:$J221,2,FALSE)</f>
        <v>0</v>
      </c>
      <c r="K220" s="5">
        <f>HLOOKUP(K$1,program!$E220:$J221,2,FALSE)</f>
        <v>0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"/>
    <row r="222" spans="1:23" ht="17" thickBot="1" x14ac:dyDescent="0.25">
      <c r="A222" s="242">
        <f>Ders_Programı!A224</f>
        <v>46133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>
        <f>HLOOKUP(J$1,program!$E222:$J223,2,FALSE)</f>
        <v>0</v>
      </c>
      <c r="K222" s="5">
        <f>HLOOKUP(K$1,program!$E222:$J223,2,FALSE)</f>
        <v>0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7" thickBot="1" x14ac:dyDescent="0.25">
      <c r="A223" s="243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43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>
        <f>HLOOKUP(J$1,program!$E224:$J225,2,FALSE)</f>
        <v>0</v>
      </c>
      <c r="K224" s="5">
        <f>HLOOKUP(K$1,program!$E224:$J225,2,FALSE)</f>
        <v>0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7" thickBot="1" x14ac:dyDescent="0.25">
      <c r="A225" s="243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43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>
        <f>HLOOKUP(J$1,program!$E226:$J227,2,FALSE)</f>
        <v>0</v>
      </c>
      <c r="K226" s="5">
        <f>HLOOKUP(K$1,program!$E226:$J227,2,FALSE)</f>
        <v>0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7" thickBot="1" x14ac:dyDescent="0.25">
      <c r="A227" s="243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43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>
        <f>HLOOKUP(J$1,program!$E228:$J229,2,FALSE)</f>
        <v>0</v>
      </c>
      <c r="K228" s="5">
        <f>HLOOKUP(K$1,program!$E228:$J229,2,FALSE)</f>
        <v>0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7" thickBot="1" x14ac:dyDescent="0.25">
      <c r="A229" s="243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43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>
        <f>HLOOKUP(J$1,program!$E230:$J231,2,FALSE)</f>
        <v>0</v>
      </c>
      <c r="K230" s="5">
        <f>HLOOKUP(K$1,program!$E230:$J231,2,FALSE)</f>
        <v>0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43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43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>
        <f>HLOOKUP(J$1,program!$E232:$J233,2,FALSE)</f>
        <v>0</v>
      </c>
      <c r="K232" s="5">
        <f>HLOOKUP(K$1,program!$E232:$J233,2,FALSE)</f>
        <v>0</v>
      </c>
      <c r="L232" s="5">
        <f>HLOOKUP(L$1,program!$E232:$J233,2,FALSE)</f>
        <v>0</v>
      </c>
      <c r="M232" s="5">
        <f>HLOOKUP(M$1,program!$E232:$J233,2,FALSE)</f>
        <v>0</v>
      </c>
      <c r="N232" s="5">
        <f>HLOOKUP(N$1,program!$E232:$J233,2,FALSE)</f>
        <v>0</v>
      </c>
      <c r="O232" s="5">
        <f>HLOOKUP(O$1,program!$E232:$J233,2,FALSE)</f>
        <v>0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7" thickBot="1" x14ac:dyDescent="0.25">
      <c r="A233" s="243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43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>
        <f>HLOOKUP(J$1,program!$E234:$J235,2,FALSE)</f>
        <v>0</v>
      </c>
      <c r="K234" s="5">
        <f>HLOOKUP(K$1,program!$E234:$J235,2,FALSE)</f>
        <v>0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7" thickBot="1" x14ac:dyDescent="0.25">
      <c r="A235" s="243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43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>
        <f>HLOOKUP(J$1,program!$E236:$J237,2,FALSE)</f>
        <v>0</v>
      </c>
      <c r="K236" s="5">
        <f>HLOOKUP(K$1,program!$E236:$J237,2,FALSE)</f>
        <v>0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7" thickBot="1" x14ac:dyDescent="0.25">
      <c r="A237" s="243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43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>
        <f>HLOOKUP(J$1,program!$E238:$J239,2,FALSE)</f>
        <v>0</v>
      </c>
      <c r="K238" s="5">
        <f>HLOOKUP(K$1,program!$E238:$J239,2,FALSE)</f>
        <v>0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7" thickBot="1" x14ac:dyDescent="0.25">
      <c r="A239" s="243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43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>
        <f>HLOOKUP(J$1,program!$E240:$J241,2,FALSE)</f>
        <v>0</v>
      </c>
      <c r="K240" s="5">
        <f>HLOOKUP(K$1,program!$E240:$J241,2,FALSE)</f>
        <v>0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43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43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>
        <f>HLOOKUP(J$1,program!$E242:$J243,2,FALSE)</f>
        <v>0</v>
      </c>
      <c r="K242" s="5">
        <f>HLOOKUP(K$1,program!$E242:$J243,2,FALSE)</f>
        <v>0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"/>
    <row r="244" spans="1:23" ht="17" thickBot="1" x14ac:dyDescent="0.25">
      <c r="A244" s="242">
        <f>Ders_Programı!A246</f>
        <v>46134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>
        <f>HLOOKUP(J$1,program!$E244:$J245,2,FALSE)</f>
        <v>0</v>
      </c>
      <c r="K244" s="5">
        <f>HLOOKUP(K$1,program!$E244:$J245,2,FALSE)</f>
        <v>0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7" thickBot="1" x14ac:dyDescent="0.25">
      <c r="A245" s="243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43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>
        <f>HLOOKUP(J$1,program!$E246:$J247,2,FALSE)</f>
        <v>0</v>
      </c>
      <c r="K246" s="5">
        <f>HLOOKUP(K$1,program!$E246:$J247,2,FALSE)</f>
        <v>0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7" thickBot="1" x14ac:dyDescent="0.25">
      <c r="A247" s="243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43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>
        <f>HLOOKUP(J$1,program!$E248:$J249,2,FALSE)</f>
        <v>0</v>
      </c>
      <c r="K248" s="5">
        <f>HLOOKUP(K$1,program!$E248:$J249,2,FALSE)</f>
        <v>0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7" thickBot="1" x14ac:dyDescent="0.25">
      <c r="A249" s="243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43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>
        <f>HLOOKUP(J$1,program!$E250:$J251,2,FALSE)</f>
        <v>0</v>
      </c>
      <c r="K250" s="5">
        <f>HLOOKUP(K$1,program!$E250:$J251,2,FALSE)</f>
        <v>0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7" thickBot="1" x14ac:dyDescent="0.25">
      <c r="A251" s="243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43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>
        <f>HLOOKUP(J$1,program!$E252:$J253,2,FALSE)</f>
        <v>0</v>
      </c>
      <c r="K252" s="5">
        <f>HLOOKUP(K$1,program!$E252:$J253,2,FALSE)</f>
        <v>0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43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43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>
        <f>HLOOKUP(J$1,program!$E254:$J255,2,FALSE)</f>
        <v>0</v>
      </c>
      <c r="K254" s="5">
        <f>HLOOKUP(K$1,program!$E254:$J255,2,FALSE)</f>
        <v>0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7" thickBot="1" x14ac:dyDescent="0.25">
      <c r="A255" s="243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43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>
        <f>HLOOKUP(J$1,program!$E256:$J257,2,FALSE)</f>
        <v>0</v>
      </c>
      <c r="K256" s="5">
        <f>HLOOKUP(K$1,program!$E256:$J257,2,FALSE)</f>
        <v>0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7" thickBot="1" x14ac:dyDescent="0.25">
      <c r="A257" s="243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43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>
        <f>HLOOKUP(J$1,program!$E258:$J259,2,FALSE)</f>
        <v>0</v>
      </c>
      <c r="K258" s="5">
        <f>HLOOKUP(K$1,program!$E258:$J259,2,FALSE)</f>
        <v>0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7" thickBot="1" x14ac:dyDescent="0.25">
      <c r="A259" s="243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43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>
        <f>HLOOKUP(J$1,program!$E260:$J261,2,FALSE)</f>
        <v>0</v>
      </c>
      <c r="K260" s="5">
        <f>HLOOKUP(K$1,program!$E260:$J261,2,FALSE)</f>
        <v>0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7" thickBot="1" x14ac:dyDescent="0.25">
      <c r="A261" s="243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43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>
        <f>HLOOKUP(J$1,program!$E262:$J263,2,FALSE)</f>
        <v>0</v>
      </c>
      <c r="K262" s="5">
        <f>HLOOKUP(K$1,program!$E262:$J263,2,FALSE)</f>
        <v>0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43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43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>
        <f>HLOOKUP(J$1,program!$E264:$J265,2,FALSE)</f>
        <v>0</v>
      </c>
      <c r="K264" s="5">
        <f>HLOOKUP(K$1,program!$E264:$J265,2,FALSE)</f>
        <v>0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"/>
    <row r="266" spans="1:23" ht="17" thickBot="1" x14ac:dyDescent="0.25">
      <c r="A266" s="242">
        <f>Ders_Programı!A268</f>
        <v>46135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>
        <f>HLOOKUP(J$1,program!$E266:$J267,2,FALSE)</f>
        <v>0</v>
      </c>
      <c r="K266" s="5">
        <f>HLOOKUP(K$1,program!$E266:$J267,2,FALSE)</f>
        <v>0</v>
      </c>
      <c r="L266" s="5">
        <f>HLOOKUP(L$1,program!$E266:$J267,2,FALSE)</f>
        <v>0</v>
      </c>
      <c r="M266" s="5">
        <f>HLOOKUP(M$1,program!$E266:$J267,2,FALSE)</f>
        <v>0</v>
      </c>
      <c r="N266" s="5">
        <f>HLOOKUP(N$1,program!$E266:$J267,2,FALSE)</f>
        <v>0</v>
      </c>
      <c r="O266" s="5">
        <f>HLOOKUP(O$1,program!$E266:$J267,2,FALSE)</f>
        <v>0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7" thickBot="1" x14ac:dyDescent="0.25">
      <c r="A267" s="243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43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>
        <f>HLOOKUP(J$1,program!$E268:$J269,2,FALSE)</f>
        <v>0</v>
      </c>
      <c r="K268" s="5">
        <f>HLOOKUP(K$1,program!$E268:$J269,2,FALSE)</f>
        <v>0</v>
      </c>
      <c r="L268" s="5">
        <f>HLOOKUP(L$1,program!$E268:$J269,2,FALSE)</f>
        <v>0</v>
      </c>
      <c r="M268" s="5">
        <f>HLOOKUP(M$1,program!$E268:$J269,2,FALSE)</f>
        <v>0</v>
      </c>
      <c r="N268" s="5">
        <f>HLOOKUP(N$1,program!$E268:$J269,2,FALSE)</f>
        <v>0</v>
      </c>
      <c r="O268" s="5">
        <f>HLOOKUP(O$1,program!$E268:$J269,2,FALSE)</f>
        <v>0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7" thickBot="1" x14ac:dyDescent="0.25">
      <c r="A269" s="243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43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>
        <f>HLOOKUP(J$1,program!$E270:$J271,2,FALSE)</f>
        <v>0</v>
      </c>
      <c r="K270" s="5">
        <f>HLOOKUP(K$1,program!$E270:$J271,2,FALSE)</f>
        <v>0</v>
      </c>
      <c r="L270" s="5">
        <f>HLOOKUP(L$1,program!$E270:$J271,2,FALSE)</f>
        <v>0</v>
      </c>
      <c r="M270" s="5">
        <f>HLOOKUP(M$1,program!$E270:$J271,2,FALSE)</f>
        <v>0</v>
      </c>
      <c r="N270" s="5">
        <f>HLOOKUP(N$1,program!$E270:$J271,2,FALSE)</f>
        <v>0</v>
      </c>
      <c r="O270" s="5">
        <f>HLOOKUP(O$1,program!$E270:$J271,2,FALSE)</f>
        <v>0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7" thickBot="1" x14ac:dyDescent="0.25">
      <c r="A271" s="243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43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>
        <f>HLOOKUP(J$1,program!$E272:$J273,2,FALSE)</f>
        <v>0</v>
      </c>
      <c r="K272" s="5">
        <f>HLOOKUP(K$1,program!$E272:$J273,2,FALSE)</f>
        <v>0</v>
      </c>
      <c r="L272" s="5">
        <f>HLOOKUP(L$1,program!$E272:$J273,2,FALSE)</f>
        <v>0</v>
      </c>
      <c r="M272" s="5">
        <f>HLOOKUP(M$1,program!$E272:$J273,2,FALSE)</f>
        <v>0</v>
      </c>
      <c r="N272" s="5">
        <f>HLOOKUP(N$1,program!$E272:$J273,2,FALSE)</f>
        <v>0</v>
      </c>
      <c r="O272" s="5">
        <f>HLOOKUP(O$1,program!$E272:$J273,2,FALSE)</f>
        <v>0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7" thickBot="1" x14ac:dyDescent="0.25">
      <c r="A273" s="243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43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>
        <f>HLOOKUP(J$1,program!$E274:$J275,2,FALSE)</f>
        <v>0</v>
      </c>
      <c r="K274" s="5">
        <f>HLOOKUP(K$1,program!$E274:$J275,2,FALSE)</f>
        <v>0</v>
      </c>
      <c r="L274" s="5">
        <f>HLOOKUP(L$1,program!$E274:$J275,2,FALSE)</f>
        <v>0</v>
      </c>
      <c r="M274" s="5">
        <f>HLOOKUP(M$1,program!$E274:$J275,2,FALSE)</f>
        <v>0</v>
      </c>
      <c r="N274" s="5">
        <f>HLOOKUP(N$1,program!$E274:$J275,2,FALSE)</f>
        <v>0</v>
      </c>
      <c r="O274" s="5">
        <f>HLOOKUP(O$1,program!$E274:$J275,2,FALSE)</f>
        <v>0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25">
      <c r="A275" s="243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43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>
        <f>HLOOKUP(J$1,program!$E276:$J277,2,FALSE)</f>
        <v>0</v>
      </c>
      <c r="K276" s="5">
        <f>HLOOKUP(K$1,program!$E276:$J277,2,FALSE)</f>
        <v>0</v>
      </c>
      <c r="L276" s="5">
        <f>HLOOKUP(L$1,program!$E276:$J277,2,FALSE)</f>
        <v>0</v>
      </c>
      <c r="M276" s="5">
        <f>HLOOKUP(M$1,program!$E276:$J277,2,FALSE)</f>
        <v>0</v>
      </c>
      <c r="N276" s="5">
        <f>HLOOKUP(N$1,program!$E276:$J277,2,FALSE)</f>
        <v>0</v>
      </c>
      <c r="O276" s="5">
        <f>HLOOKUP(O$1,program!$E276:$J277,2,FALSE)</f>
        <v>0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7" thickBot="1" x14ac:dyDescent="0.25">
      <c r="A277" s="243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43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>
        <f>HLOOKUP(J$1,program!$E278:$J279,2,FALSE)</f>
        <v>0</v>
      </c>
      <c r="K278" s="5">
        <f>HLOOKUP(K$1,program!$E278:$J279,2,FALSE)</f>
        <v>0</v>
      </c>
      <c r="L278" s="5">
        <f>HLOOKUP(L$1,program!$E278:$J279,2,FALSE)</f>
        <v>0</v>
      </c>
      <c r="M278" s="5">
        <f>HLOOKUP(M$1,program!$E278:$J279,2,FALSE)</f>
        <v>0</v>
      </c>
      <c r="N278" s="5">
        <f>HLOOKUP(N$1,program!$E278:$J279,2,FALSE)</f>
        <v>0</v>
      </c>
      <c r="O278" s="5">
        <f>HLOOKUP(O$1,program!$E278:$J279,2,FALSE)</f>
        <v>0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7" thickBot="1" x14ac:dyDescent="0.25">
      <c r="A279" s="243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43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>
        <f>HLOOKUP(J$1,program!$E280:$J281,2,FALSE)</f>
        <v>0</v>
      </c>
      <c r="K280" s="5">
        <f>HLOOKUP(K$1,program!$E280:$J281,2,FALSE)</f>
        <v>0</v>
      </c>
      <c r="L280" s="5">
        <f>HLOOKUP(L$1,program!$E280:$J281,2,FALSE)</f>
        <v>0</v>
      </c>
      <c r="M280" s="5">
        <f>HLOOKUP(M$1,program!$E280:$J281,2,FALSE)</f>
        <v>0</v>
      </c>
      <c r="N280" s="5">
        <f>HLOOKUP(N$1,program!$E280:$J281,2,FALSE)</f>
        <v>0</v>
      </c>
      <c r="O280" s="5">
        <f>HLOOKUP(O$1,program!$E280:$J281,2,FALSE)</f>
        <v>0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7" thickBot="1" x14ac:dyDescent="0.25">
      <c r="A281" s="243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43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>
        <f>HLOOKUP(J$1,program!$E282:$J283,2,FALSE)</f>
        <v>0</v>
      </c>
      <c r="K282" s="5">
        <f>HLOOKUP(K$1,program!$E282:$J283,2,FALSE)</f>
        <v>0</v>
      </c>
      <c r="L282" s="5">
        <f>HLOOKUP(L$1,program!$E282:$J283,2,FALSE)</f>
        <v>0</v>
      </c>
      <c r="M282" s="5">
        <f>HLOOKUP(M$1,program!$E282:$J283,2,FALSE)</f>
        <v>0</v>
      </c>
      <c r="N282" s="5">
        <f>HLOOKUP(N$1,program!$E282:$J283,2,FALSE)</f>
        <v>0</v>
      </c>
      <c r="O282" s="5">
        <f>HLOOKUP(O$1,program!$E282:$J283,2,FALSE)</f>
        <v>0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7" thickBot="1" x14ac:dyDescent="0.25">
      <c r="A283" s="243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43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>
        <f>HLOOKUP(J$1,program!$E284:$J285,2,FALSE)</f>
        <v>0</v>
      </c>
      <c r="K284" s="5">
        <f>HLOOKUP(K$1,program!$E284:$J285,2,FALSE)</f>
        <v>0</v>
      </c>
      <c r="L284" s="5">
        <f>HLOOKUP(L$1,program!$E284:$J285,2,FALSE)</f>
        <v>0</v>
      </c>
      <c r="M284" s="5">
        <f>HLOOKUP(M$1,program!$E284:$J285,2,FALSE)</f>
        <v>0</v>
      </c>
      <c r="N284" s="5">
        <f>HLOOKUP(N$1,program!$E284:$J285,2,FALSE)</f>
        <v>0</v>
      </c>
      <c r="O284" s="5">
        <f>HLOOKUP(O$1,program!$E284:$J285,2,FALSE)</f>
        <v>0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25">
      <c r="A285" s="243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43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>
        <f>HLOOKUP(J$1,program!$E286:$J287,2,FALSE)</f>
        <v>0</v>
      </c>
      <c r="K286" s="5">
        <f>HLOOKUP(K$1,program!$E286:$J287,2,FALSE)</f>
        <v>0</v>
      </c>
      <c r="L286" s="5">
        <f>HLOOKUP(L$1,program!$E286:$J287,2,FALSE)</f>
        <v>0</v>
      </c>
      <c r="M286" s="5">
        <f>HLOOKUP(M$1,program!$E286:$J287,2,FALSE)</f>
        <v>0</v>
      </c>
      <c r="N286" s="5">
        <f>HLOOKUP(N$1,program!$E286:$J287,2,FALSE)</f>
        <v>0</v>
      </c>
      <c r="O286" s="5">
        <f>HLOOKUP(O$1,program!$E286:$J287,2,FALSE)</f>
        <v>0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2"/>
    <row r="288" spans="1:23" ht="17" thickBot="1" x14ac:dyDescent="0.25">
      <c r="A288" s="242">
        <f>Ders_Programı!A290</f>
        <v>46136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>
        <f>HLOOKUP(J$1,program!$E288:$J289,2,FALSE)</f>
        <v>0</v>
      </c>
      <c r="K288" s="5">
        <f>HLOOKUP(K$1,program!$E288:$J289,2,FALSE)</f>
        <v>0</v>
      </c>
      <c r="L288" s="5">
        <f>HLOOKUP(L$1,program!$E288:$J289,2,FALSE)</f>
        <v>0</v>
      </c>
      <c r="M288" s="5">
        <f>HLOOKUP(M$1,program!$E288:$J289,2,FALSE)</f>
        <v>0</v>
      </c>
      <c r="N288" s="5">
        <f>HLOOKUP(N$1,program!$E288:$J289,2,FALSE)</f>
        <v>0</v>
      </c>
      <c r="O288" s="5">
        <f>HLOOKUP(O$1,program!$E288:$J289,2,FALSE)</f>
        <v>0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7" thickBot="1" x14ac:dyDescent="0.25">
      <c r="A289" s="243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43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>
        <f>HLOOKUP(J$1,program!$E290:$J291,2,FALSE)</f>
        <v>0</v>
      </c>
      <c r="K290" s="5">
        <f>HLOOKUP(K$1,program!$E290:$J291,2,FALSE)</f>
        <v>0</v>
      </c>
      <c r="L290" s="5">
        <f>HLOOKUP(L$1,program!$E290:$J291,2,FALSE)</f>
        <v>0</v>
      </c>
      <c r="M290" s="5">
        <f>HLOOKUP(M$1,program!$E290:$J291,2,FALSE)</f>
        <v>0</v>
      </c>
      <c r="N290" s="5">
        <f>HLOOKUP(N$1,program!$E290:$J291,2,FALSE)</f>
        <v>0</v>
      </c>
      <c r="O290" s="5">
        <f>HLOOKUP(O$1,program!$E290:$J291,2,FALSE)</f>
        <v>0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7" thickBot="1" x14ac:dyDescent="0.25">
      <c r="A291" s="243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43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>
        <f>HLOOKUP(J$1,program!$E292:$J293,2,FALSE)</f>
        <v>0</v>
      </c>
      <c r="K292" s="5">
        <f>HLOOKUP(K$1,program!$E292:$J293,2,FALSE)</f>
        <v>0</v>
      </c>
      <c r="L292" s="5">
        <f>HLOOKUP(L$1,program!$E292:$J293,2,FALSE)</f>
        <v>0</v>
      </c>
      <c r="M292" s="5">
        <f>HLOOKUP(M$1,program!$E292:$J293,2,FALSE)</f>
        <v>0</v>
      </c>
      <c r="N292" s="5">
        <f>HLOOKUP(N$1,program!$E292:$J293,2,FALSE)</f>
        <v>0</v>
      </c>
      <c r="O292" s="5">
        <f>HLOOKUP(O$1,program!$E292:$J293,2,FALSE)</f>
        <v>0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7" thickBot="1" x14ac:dyDescent="0.25">
      <c r="A293" s="243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43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>
        <f>HLOOKUP(J$1,program!$E294:$J295,2,FALSE)</f>
        <v>0</v>
      </c>
      <c r="K294" s="5">
        <f>HLOOKUP(K$1,program!$E294:$J295,2,FALSE)</f>
        <v>0</v>
      </c>
      <c r="L294" s="5">
        <f>HLOOKUP(L$1,program!$E294:$J295,2,FALSE)</f>
        <v>0</v>
      </c>
      <c r="M294" s="5">
        <f>HLOOKUP(M$1,program!$E294:$J295,2,FALSE)</f>
        <v>0</v>
      </c>
      <c r="N294" s="5">
        <f>HLOOKUP(N$1,program!$E294:$J295,2,FALSE)</f>
        <v>0</v>
      </c>
      <c r="O294" s="5">
        <f>HLOOKUP(O$1,program!$E294:$J295,2,FALSE)</f>
        <v>0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7" thickBot="1" x14ac:dyDescent="0.25">
      <c r="A295" s="243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43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>
        <f>HLOOKUP(J$1,program!$E296:$J297,2,FALSE)</f>
        <v>0</v>
      </c>
      <c r="K296" s="5">
        <f>HLOOKUP(K$1,program!$E296:$J297,2,FALSE)</f>
        <v>0</v>
      </c>
      <c r="L296" s="5">
        <f>HLOOKUP(L$1,program!$E296:$J297,2,FALSE)</f>
        <v>0</v>
      </c>
      <c r="M296" s="5">
        <f>HLOOKUP(M$1,program!$E296:$J297,2,FALSE)</f>
        <v>0</v>
      </c>
      <c r="N296" s="5">
        <f>HLOOKUP(N$1,program!$E296:$J297,2,FALSE)</f>
        <v>0</v>
      </c>
      <c r="O296" s="5">
        <f>HLOOKUP(O$1,program!$E296:$J297,2,FALSE)</f>
        <v>0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25">
      <c r="A297" s="243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43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>
        <f>HLOOKUP(J$1,program!$E298:$J299,2,FALSE)</f>
        <v>0</v>
      </c>
      <c r="K298" s="5">
        <f>HLOOKUP(K$1,program!$E298:$J299,2,FALSE)</f>
        <v>0</v>
      </c>
      <c r="L298" s="5">
        <f>HLOOKUP(L$1,program!$E298:$J299,2,FALSE)</f>
        <v>0</v>
      </c>
      <c r="M298" s="5">
        <f>HLOOKUP(M$1,program!$E298:$J299,2,FALSE)</f>
        <v>0</v>
      </c>
      <c r="N298" s="5">
        <f>HLOOKUP(N$1,program!$E298:$J299,2,FALSE)</f>
        <v>0</v>
      </c>
      <c r="O298" s="5">
        <f>HLOOKUP(O$1,program!$E298:$J299,2,FALSE)</f>
        <v>0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7" thickBot="1" x14ac:dyDescent="0.25">
      <c r="A299" s="243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43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>
        <f>HLOOKUP(J$1,program!$E300:$J301,2,FALSE)</f>
        <v>0</v>
      </c>
      <c r="K300" s="5">
        <f>HLOOKUP(K$1,program!$E300:$J301,2,FALSE)</f>
        <v>0</v>
      </c>
      <c r="L300" s="5">
        <f>HLOOKUP(L$1,program!$E300:$J301,2,FALSE)</f>
        <v>0</v>
      </c>
      <c r="M300" s="5">
        <f>HLOOKUP(M$1,program!$E300:$J301,2,FALSE)</f>
        <v>0</v>
      </c>
      <c r="N300" s="5">
        <f>HLOOKUP(N$1,program!$E300:$J301,2,FALSE)</f>
        <v>0</v>
      </c>
      <c r="O300" s="5">
        <f>HLOOKUP(O$1,program!$E300:$J301,2,FALSE)</f>
        <v>0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7" thickBot="1" x14ac:dyDescent="0.25">
      <c r="A301" s="243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43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>
        <f>HLOOKUP(J$1,program!$E302:$J303,2,FALSE)</f>
        <v>0</v>
      </c>
      <c r="K302" s="5">
        <f>HLOOKUP(K$1,program!$E302:$J303,2,FALSE)</f>
        <v>0</v>
      </c>
      <c r="L302" s="5">
        <f>HLOOKUP(L$1,program!$E302:$J303,2,FALSE)</f>
        <v>0</v>
      </c>
      <c r="M302" s="5">
        <f>HLOOKUP(M$1,program!$E302:$J303,2,FALSE)</f>
        <v>0</v>
      </c>
      <c r="N302" s="5">
        <f>HLOOKUP(N$1,program!$E302:$J303,2,FALSE)</f>
        <v>0</v>
      </c>
      <c r="O302" s="5">
        <f>HLOOKUP(O$1,program!$E302:$J303,2,FALSE)</f>
        <v>0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7" thickBot="1" x14ac:dyDescent="0.25">
      <c r="A303" s="243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43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>
        <f>HLOOKUP(J$1,program!$E304:$J305,2,FALSE)</f>
        <v>0</v>
      </c>
      <c r="K304" s="5">
        <f>HLOOKUP(K$1,program!$E304:$J305,2,FALSE)</f>
        <v>0</v>
      </c>
      <c r="L304" s="5">
        <f>HLOOKUP(L$1,program!$E304:$J305,2,FALSE)</f>
        <v>0</v>
      </c>
      <c r="M304" s="5">
        <f>HLOOKUP(M$1,program!$E304:$J305,2,FALSE)</f>
        <v>0</v>
      </c>
      <c r="N304" s="5">
        <f>HLOOKUP(N$1,program!$E304:$J305,2,FALSE)</f>
        <v>0</v>
      </c>
      <c r="O304" s="5">
        <f>HLOOKUP(O$1,program!$E304:$J305,2,FALSE)</f>
        <v>0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7" thickBot="1" x14ac:dyDescent="0.25">
      <c r="A305" s="243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43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>
        <f>HLOOKUP(J$1,program!$E306:$J307,2,FALSE)</f>
        <v>0</v>
      </c>
      <c r="K306" s="5">
        <f>HLOOKUP(K$1,program!$E306:$J307,2,FALSE)</f>
        <v>0</v>
      </c>
      <c r="L306" s="5">
        <f>HLOOKUP(L$1,program!$E306:$J307,2,FALSE)</f>
        <v>0</v>
      </c>
      <c r="M306" s="5">
        <f>HLOOKUP(M$1,program!$E306:$J307,2,FALSE)</f>
        <v>0</v>
      </c>
      <c r="N306" s="5">
        <f>HLOOKUP(N$1,program!$E306:$J307,2,FALSE)</f>
        <v>0</v>
      </c>
      <c r="O306" s="5">
        <f>HLOOKUP(O$1,program!$E306:$J307,2,FALSE)</f>
        <v>0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25">
      <c r="A307" s="243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43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44"/>
      <c r="B1" s="245"/>
      <c r="C1" s="245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242">
        <f>Ders_Programı!A3</f>
        <v>46123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7" thickBot="1" x14ac:dyDescent="0.25">
      <c r="A3" s="243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43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243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43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7" thickBot="1" x14ac:dyDescent="0.25">
      <c r="A7" s="243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43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7" thickBot="1" x14ac:dyDescent="0.25">
      <c r="A9" s="243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43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43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43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7" thickBot="1" x14ac:dyDescent="0.25">
      <c r="A13" s="243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43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243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43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str">
        <f>HLOOKUP(P$1,program!$E16:$J17,2,FALSE)</f>
        <v>Bitirme Projesi II</v>
      </c>
      <c r="Q16" s="5" t="str">
        <f>HLOOKUP(Q$1,program!$E16:$J17,2,FALSE)</f>
        <v>Bitirme Projesi II</v>
      </c>
      <c r="R16" s="5" t="str">
        <f>HLOOKUP(R$1,program!$E16:$J17,2,FALSE)</f>
        <v>Bitirme Projesi II</v>
      </c>
      <c r="S16" s="5" t="str">
        <f>HLOOKUP(S$1,program!$E16:$J17,2,FALSE)</f>
        <v>Bitirme Projesi II</v>
      </c>
      <c r="T16" s="5" t="str">
        <f>HLOOKUP(T$1,program!$E16:$J17,2,FALSE)</f>
        <v>Bitirme Projesi II</v>
      </c>
      <c r="U16" s="5" t="str">
        <f>HLOOKUP(U$1,program!$E16:$J17,2,FALSE)</f>
        <v>Bitirme Projesi II</v>
      </c>
      <c r="V16" s="5" t="str">
        <f>HLOOKUP(V$1,program!$E16:$J17,2,FALSE)</f>
        <v>Bitirme Projesi II</v>
      </c>
      <c r="W16" s="5" t="str">
        <f>HLOOKUP(W$1,program!$E16:$J17,2,FALSE)</f>
        <v>Bitirme Projesi II</v>
      </c>
    </row>
    <row r="17" spans="1:23" ht="17" thickBot="1" x14ac:dyDescent="0.25">
      <c r="A17" s="243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43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243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43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str">
        <f>HLOOKUP(P$1,program!$E20:$J21,2,FALSE)</f>
        <v xml:space="preserve"> </v>
      </c>
      <c r="Q20" s="5" t="str">
        <f>HLOOKUP(Q$1,program!$E20:$J21,2,FALSE)</f>
        <v xml:space="preserve"> </v>
      </c>
      <c r="R20" s="5" t="str">
        <f>HLOOKUP(R$1,program!$E20:$J21,2,FALSE)</f>
        <v xml:space="preserve"> </v>
      </c>
      <c r="S20" s="5" t="str">
        <f>HLOOKUP(S$1,program!$E20:$J21,2,FALSE)</f>
        <v xml:space="preserve"> </v>
      </c>
      <c r="T20" s="5" t="str">
        <f>HLOOKUP(T$1,program!$E20:$J21,2,FALSE)</f>
        <v xml:space="preserve"> </v>
      </c>
      <c r="U20" s="5" t="str">
        <f>HLOOKUP(U$1,program!$E20:$J21,2,FALSE)</f>
        <v xml:space="preserve"> </v>
      </c>
      <c r="V20" s="5" t="str">
        <f>HLOOKUP(V$1,program!$E20:$J21,2,FALSE)</f>
        <v xml:space="preserve"> </v>
      </c>
      <c r="W20" s="5" t="str">
        <f>HLOOKUP(W$1,program!$E20:$J21,2,FALSE)</f>
        <v xml:space="preserve"> </v>
      </c>
    </row>
    <row r="21" spans="1:23" ht="15.75" customHeight="1" thickBot="1" x14ac:dyDescent="0.25">
      <c r="A21" s="243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43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242">
        <f>Ders_Programı!A25</f>
        <v>46124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7" thickBot="1" x14ac:dyDescent="0.25">
      <c r="A25" s="243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43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243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43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7" thickBot="1" x14ac:dyDescent="0.25">
      <c r="A29" s="243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43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7" thickBot="1" x14ac:dyDescent="0.25">
      <c r="A31" s="243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43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43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43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7" thickBot="1" x14ac:dyDescent="0.25">
      <c r="A35" s="243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43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243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43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7" thickBot="1" x14ac:dyDescent="0.25">
      <c r="A39" s="243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43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243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43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43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43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242">
        <f>Ders_Programı!A47</f>
        <v>46125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 xml:space="preserve">Sanat Tarihine Giriş II </v>
      </c>
      <c r="Q46" s="5" t="str">
        <f>HLOOKUP(Q$1,program!$E46:$J47,2,FALSE)</f>
        <v xml:space="preserve">Sanat Tarihine Giriş II </v>
      </c>
      <c r="R46" s="5" t="str">
        <f>HLOOKUP(R$1,program!$E46:$J47,2,FALSE)</f>
        <v xml:space="preserve">Sanat Tarihine Giriş II </v>
      </c>
      <c r="S46" s="5" t="str">
        <f>HLOOKUP(S$1,program!$E46:$J47,2,FALSE)</f>
        <v xml:space="preserve">Sanat Tarihine Giriş II </v>
      </c>
      <c r="T46" s="5" t="str">
        <f>HLOOKUP(T$1,program!$E46:$J47,2,FALSE)</f>
        <v xml:space="preserve">Sanat Tarihine Giriş II </v>
      </c>
      <c r="U46" s="5" t="str">
        <f>HLOOKUP(U$1,program!$E46:$J47,2,FALSE)</f>
        <v xml:space="preserve">Sanat Tarihine Giriş II </v>
      </c>
      <c r="V46" s="5" t="str">
        <f>HLOOKUP(V$1,program!$E46:$J47,2,FALSE)</f>
        <v xml:space="preserve">Sanat Tarihine Giriş II </v>
      </c>
      <c r="W46" s="5" t="str">
        <f>HLOOKUP(W$1,program!$E46:$J47,2,FALSE)</f>
        <v xml:space="preserve">Sanat Tarihine Giriş II </v>
      </c>
    </row>
    <row r="47" spans="1:23" ht="17" thickBot="1" x14ac:dyDescent="0.25">
      <c r="A47" s="243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43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243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43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 xml:space="preserve">Erken Osmanlı Sanatı II </v>
      </c>
      <c r="Q50" s="5" t="str">
        <f>HLOOKUP(Q$1,program!$E50:$J51,2,FALSE)</f>
        <v xml:space="preserve">Erken Osmanlı Sanatı II </v>
      </c>
      <c r="R50" s="5" t="str">
        <f>HLOOKUP(R$1,program!$E50:$J51,2,FALSE)</f>
        <v xml:space="preserve">Erken Osmanlı Sanatı II </v>
      </c>
      <c r="S50" s="5" t="str">
        <f>HLOOKUP(S$1,program!$E50:$J51,2,FALSE)</f>
        <v xml:space="preserve">Erken Osmanlı Sanatı II </v>
      </c>
      <c r="T50" s="5" t="str">
        <f>HLOOKUP(T$1,program!$E50:$J51,2,FALSE)</f>
        <v xml:space="preserve">Erken Osmanlı Sanatı II </v>
      </c>
      <c r="U50" s="5" t="str">
        <f>HLOOKUP(U$1,program!$E50:$J51,2,FALSE)</f>
        <v xml:space="preserve">Erken Osmanlı Sanatı II </v>
      </c>
      <c r="V50" s="5" t="str">
        <f>HLOOKUP(V$1,program!$E50:$J51,2,FALSE)</f>
        <v xml:space="preserve">Erken Osmanlı Sanatı II </v>
      </c>
      <c r="W50" s="5" t="str">
        <f>HLOOKUP(W$1,program!$E50:$J51,2,FALSE)</f>
        <v xml:space="preserve">Erken Osmanlı Sanatı II </v>
      </c>
    </row>
    <row r="51" spans="1:23" ht="17" thickBot="1" x14ac:dyDescent="0.25">
      <c r="A51" s="243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43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 xml:space="preserve">Klasik Osmanlı Sanatı II </v>
      </c>
      <c r="Q52" s="5" t="str">
        <f>HLOOKUP(Q$1,program!$E52:$J53,2,FALSE)</f>
        <v xml:space="preserve">Klasik Osmanlı Sanatı II </v>
      </c>
      <c r="R52" s="5" t="str">
        <f>HLOOKUP(R$1,program!$E52:$J53,2,FALSE)</f>
        <v xml:space="preserve">Klasik Osmanlı Sanatı II </v>
      </c>
      <c r="S52" s="5" t="str">
        <f>HLOOKUP(S$1,program!$E52:$J53,2,FALSE)</f>
        <v xml:space="preserve">Klasik Osmanlı Sanatı II </v>
      </c>
      <c r="T52" s="5" t="str">
        <f>HLOOKUP(T$1,program!$E52:$J53,2,FALSE)</f>
        <v xml:space="preserve">Klasik Osmanlı Sanatı II </v>
      </c>
      <c r="U52" s="5" t="str">
        <f>HLOOKUP(U$1,program!$E52:$J53,2,FALSE)</f>
        <v xml:space="preserve">Klasik Osmanlı Sanatı II </v>
      </c>
      <c r="V52" s="5" t="str">
        <f>HLOOKUP(V$1,program!$E52:$J53,2,FALSE)</f>
        <v xml:space="preserve">Klasik Osmanlı Sanatı II </v>
      </c>
      <c r="W52" s="5" t="str">
        <f>HLOOKUP(W$1,program!$E52:$J53,2,FALSE)</f>
        <v xml:space="preserve">Klasik Osmanlı Sanatı II </v>
      </c>
    </row>
    <row r="53" spans="1:23" ht="17" thickBot="1" x14ac:dyDescent="0.25">
      <c r="A53" s="243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43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43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43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Bat. Dönemi Osmanlı Sanatı II</v>
      </c>
      <c r="Q56" s="5" t="str">
        <f>HLOOKUP(Q$1,program!$E56:$J57,2,FALSE)</f>
        <v>Bat. Dönemi Osmanlı Sanatı II</v>
      </c>
      <c r="R56" s="5" t="str">
        <f>HLOOKUP(R$1,program!$E56:$J57,2,FALSE)</f>
        <v>Bat. Dönemi Osmanlı Sanatı II</v>
      </c>
      <c r="S56" s="5" t="str">
        <f>HLOOKUP(S$1,program!$E56:$J57,2,FALSE)</f>
        <v>Bat. Dönemi Osmanlı Sanatı II</v>
      </c>
      <c r="T56" s="5" t="str">
        <f>HLOOKUP(T$1,program!$E56:$J57,2,FALSE)</f>
        <v>Bat. Dönemi Osmanlı Sanatı II</v>
      </c>
      <c r="U56" s="5" t="str">
        <f>HLOOKUP(U$1,program!$E56:$J57,2,FALSE)</f>
        <v>Bat. Dönemi Osmanlı Sanatı II</v>
      </c>
      <c r="V56" s="5" t="str">
        <f>HLOOKUP(V$1,program!$E56:$J57,2,FALSE)</f>
        <v>Bat. Dönemi Osmanlı Sanatı II</v>
      </c>
      <c r="W56" s="5" t="str">
        <f>HLOOKUP(W$1,program!$E56:$J57,2,FALSE)</f>
        <v>Bat. Dönemi Osmanlı Sanatı II</v>
      </c>
    </row>
    <row r="57" spans="1:23" ht="17" thickBot="1" x14ac:dyDescent="0.25">
      <c r="A57" s="243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43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243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43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>
        <f>HLOOKUP(P$1,program!$E60:$J61,2,FALSE)</f>
        <v>0</v>
      </c>
      <c r="Q60" s="5">
        <f>HLOOKUP(Q$1,program!$E60:$J61,2,FALSE)</f>
        <v>0</v>
      </c>
      <c r="R60" s="5">
        <f>HLOOKUP(R$1,program!$E60:$J61,2,FALSE)</f>
        <v>0</v>
      </c>
      <c r="S60" s="5">
        <f>HLOOKUP(S$1,program!$E60:$J61,2,FALSE)</f>
        <v>0</v>
      </c>
      <c r="T60" s="5">
        <f>HLOOKUP(T$1,program!$E60:$J61,2,FALSE)</f>
        <v>0</v>
      </c>
      <c r="U60" s="5">
        <f>HLOOKUP(U$1,program!$E60:$J61,2,FALSE)</f>
        <v>0</v>
      </c>
      <c r="V60" s="5">
        <f>HLOOKUP(V$1,program!$E60:$J61,2,FALSE)</f>
        <v>0</v>
      </c>
      <c r="W60" s="5">
        <f>HLOOKUP(W$1,program!$E60:$J61,2,FALSE)</f>
        <v>0</v>
      </c>
    </row>
    <row r="61" spans="1:23" ht="17" thickBot="1" x14ac:dyDescent="0.25">
      <c r="A61" s="243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43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243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43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str">
        <f>HLOOKUP(P$1,program!$E64:$J65,2,FALSE)</f>
        <v xml:space="preserve">Cumhuriyet Dönemi Mimarisi </v>
      </c>
      <c r="Q64" s="5" t="str">
        <f>HLOOKUP(Q$1,program!$E64:$J65,2,FALSE)</f>
        <v xml:space="preserve">Cumhuriyet Dönemi Mimarisi </v>
      </c>
      <c r="R64" s="5" t="str">
        <f>HLOOKUP(R$1,program!$E64:$J65,2,FALSE)</f>
        <v xml:space="preserve">Cumhuriyet Dönemi Mimarisi </v>
      </c>
      <c r="S64" s="5" t="str">
        <f>HLOOKUP(S$1,program!$E64:$J65,2,FALSE)</f>
        <v xml:space="preserve">Cumhuriyet Dönemi Mimarisi </v>
      </c>
      <c r="T64" s="5" t="str">
        <f>HLOOKUP(T$1,program!$E64:$J65,2,FALSE)</f>
        <v xml:space="preserve">Cumhuriyet Dönemi Mimarisi </v>
      </c>
      <c r="U64" s="5" t="str">
        <f>HLOOKUP(U$1,program!$E64:$J65,2,FALSE)</f>
        <v xml:space="preserve">Cumhuriyet Dönemi Mimarisi </v>
      </c>
      <c r="V64" s="5" t="str">
        <f>HLOOKUP(V$1,program!$E64:$J65,2,FALSE)</f>
        <v xml:space="preserve">Cumhuriyet Dönemi Mimarisi </v>
      </c>
      <c r="W64" s="5" t="str">
        <f>HLOOKUP(W$1,program!$E64:$J65,2,FALSE)</f>
        <v xml:space="preserve">Cumhuriyet Dönemi Mimarisi </v>
      </c>
    </row>
    <row r="65" spans="1:23" ht="15.75" customHeight="1" thickBot="1" x14ac:dyDescent="0.25">
      <c r="A65" s="243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43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242">
        <f>Ders_Programı!A69</f>
        <v>46126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 xml:space="preserve">İslam Öncesi Türk Sanatı </v>
      </c>
      <c r="Q68" s="5" t="str">
        <f>HLOOKUP(Q$1,program!$E68:$J69,2,FALSE)</f>
        <v xml:space="preserve">İslam Öncesi Türk Sanatı </v>
      </c>
      <c r="R68" s="5" t="str">
        <f>HLOOKUP(R$1,program!$E68:$J69,2,FALSE)</f>
        <v xml:space="preserve">İslam Öncesi Türk Sanatı </v>
      </c>
      <c r="S68" s="5" t="str">
        <f>HLOOKUP(S$1,program!$E68:$J69,2,FALSE)</f>
        <v xml:space="preserve">İslam Öncesi Türk Sanatı </v>
      </c>
      <c r="T68" s="5" t="str">
        <f>HLOOKUP(T$1,program!$E68:$J69,2,FALSE)</f>
        <v xml:space="preserve">İslam Öncesi Türk Sanatı </v>
      </c>
      <c r="U68" s="5" t="str">
        <f>HLOOKUP(U$1,program!$E68:$J69,2,FALSE)</f>
        <v xml:space="preserve">İslam Öncesi Türk Sanatı </v>
      </c>
      <c r="V68" s="5" t="str">
        <f>HLOOKUP(V$1,program!$E68:$J69,2,FALSE)</f>
        <v xml:space="preserve">İslam Öncesi Türk Sanatı </v>
      </c>
      <c r="W68" s="5" t="str">
        <f>HLOOKUP(W$1,program!$E68:$J69,2,FALSE)</f>
        <v xml:space="preserve">İslam Öncesi Türk Sanatı </v>
      </c>
    </row>
    <row r="69" spans="1:23" ht="17" thickBot="1" x14ac:dyDescent="0.25">
      <c r="A69" s="243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43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243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43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str">
        <f>HLOOKUP(I$1,program!$E72:$J73,2,FALSE)</f>
        <v>Müzecilik ve Eski Eser Hukuku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Müzecilik ve Eski Eser Hukuku</v>
      </c>
      <c r="Q72" s="5" t="str">
        <f>HLOOKUP(Q$1,program!$E72:$J73,2,FALSE)</f>
        <v>Müzecilik ve Eski Eser Hukuku</v>
      </c>
      <c r="R72" s="5" t="str">
        <f>HLOOKUP(R$1,program!$E72:$J73,2,FALSE)</f>
        <v>Müzecilik ve Eski Eser Hukuku</v>
      </c>
      <c r="S72" s="5" t="str">
        <f>HLOOKUP(S$1,program!$E72:$J73,2,FALSE)</f>
        <v>Müzecilik ve Eski Eser Hukuku</v>
      </c>
      <c r="T72" s="5" t="str">
        <f>HLOOKUP(T$1,program!$E72:$J73,2,FALSE)</f>
        <v>Müzecilik ve Eski Eser Hukuku</v>
      </c>
      <c r="U72" s="5" t="str">
        <f>HLOOKUP(U$1,program!$E72:$J73,2,FALSE)</f>
        <v>Müzecilik ve Eski Eser Hukuku</v>
      </c>
      <c r="V72" s="5" t="str">
        <f>HLOOKUP(V$1,program!$E72:$J73,2,FALSE)</f>
        <v>Müzecilik ve Eski Eser Hukuku</v>
      </c>
      <c r="W72" s="5" t="str">
        <f>HLOOKUP(W$1,program!$E72:$J73,2,FALSE)</f>
        <v>Müzecilik ve Eski Eser Hukuku</v>
      </c>
    </row>
    <row r="73" spans="1:23" ht="17" thickBot="1" x14ac:dyDescent="0.25">
      <c r="A73" s="243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43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 xml:space="preserve">Teknik Resim ve Rölöve II </v>
      </c>
      <c r="Q74" s="5" t="str">
        <f>HLOOKUP(Q$1,program!$E74:$J75,2,FALSE)</f>
        <v xml:space="preserve">Teknik Resim ve Rölöve II </v>
      </c>
      <c r="R74" s="5" t="str">
        <f>HLOOKUP(R$1,program!$E74:$J75,2,FALSE)</f>
        <v xml:space="preserve">Teknik Resim ve Rölöve II </v>
      </c>
      <c r="S74" s="5" t="str">
        <f>HLOOKUP(S$1,program!$E74:$J75,2,FALSE)</f>
        <v xml:space="preserve">Teknik Resim ve Rölöve II </v>
      </c>
      <c r="T74" s="5" t="str">
        <f>HLOOKUP(T$1,program!$E74:$J75,2,FALSE)</f>
        <v xml:space="preserve">Teknik Resim ve Rölöve II </v>
      </c>
      <c r="U74" s="5" t="str">
        <f>HLOOKUP(U$1,program!$E74:$J75,2,FALSE)</f>
        <v xml:space="preserve">Teknik Resim ve Rölöve II </v>
      </c>
      <c r="V74" s="5" t="str">
        <f>HLOOKUP(V$1,program!$E74:$J75,2,FALSE)</f>
        <v xml:space="preserve">Teknik Resim ve Rölöve II </v>
      </c>
      <c r="W74" s="5" t="str">
        <f>HLOOKUP(W$1,program!$E74:$J75,2,FALSE)</f>
        <v xml:space="preserve">Teknik Resim ve Rölöve II </v>
      </c>
    </row>
    <row r="75" spans="1:23" ht="17" thickBot="1" x14ac:dyDescent="0.25">
      <c r="A75" s="243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43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43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43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str">
        <f>HLOOKUP(I$1,program!$E78:$J79,2,FALSE)</f>
        <v xml:space="preserve">Avrupa Sanatı II 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 xml:space="preserve">Avrupa Sanatı II </v>
      </c>
      <c r="Q78" s="5" t="str">
        <f>HLOOKUP(Q$1,program!$E78:$J79,2,FALSE)</f>
        <v xml:space="preserve">Avrupa Sanatı II </v>
      </c>
      <c r="R78" s="5" t="str">
        <f>HLOOKUP(R$1,program!$E78:$J79,2,FALSE)</f>
        <v xml:space="preserve">Avrupa Sanatı II </v>
      </c>
      <c r="S78" s="5" t="str">
        <f>HLOOKUP(S$1,program!$E78:$J79,2,FALSE)</f>
        <v xml:space="preserve">Avrupa Sanatı II </v>
      </c>
      <c r="T78" s="5" t="str">
        <f>HLOOKUP(T$1,program!$E78:$J79,2,FALSE)</f>
        <v xml:space="preserve">Avrupa Sanatı II </v>
      </c>
      <c r="U78" s="5" t="str">
        <f>HLOOKUP(U$1,program!$E78:$J79,2,FALSE)</f>
        <v xml:space="preserve">Avrupa Sanatı II </v>
      </c>
      <c r="V78" s="5" t="str">
        <f>HLOOKUP(V$1,program!$E78:$J79,2,FALSE)</f>
        <v xml:space="preserve">Avrupa Sanatı II </v>
      </c>
      <c r="W78" s="5" t="str">
        <f>HLOOKUP(W$1,program!$E78:$J79,2,FALSE)</f>
        <v xml:space="preserve">Avrupa Sanatı II </v>
      </c>
    </row>
    <row r="79" spans="1:23" ht="17" thickBot="1" x14ac:dyDescent="0.25">
      <c r="A79" s="243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43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243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43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Osmanlı Türkçesi II</v>
      </c>
      <c r="Q82" s="5" t="str">
        <f>HLOOKUP(Q$1,program!$E82:$J83,2,FALSE)</f>
        <v>Osmanlı Türkçesi II</v>
      </c>
      <c r="R82" s="5" t="str">
        <f>HLOOKUP(R$1,program!$E82:$J83,2,FALSE)</f>
        <v>Osmanlı Türkçesi II</v>
      </c>
      <c r="S82" s="5" t="str">
        <f>HLOOKUP(S$1,program!$E82:$J83,2,FALSE)</f>
        <v>Osmanlı Türkçesi II</v>
      </c>
      <c r="T82" s="5" t="str">
        <f>HLOOKUP(T$1,program!$E82:$J83,2,FALSE)</f>
        <v>Osmanlı Türkçesi II</v>
      </c>
      <c r="U82" s="5" t="str">
        <f>HLOOKUP(U$1,program!$E82:$J83,2,FALSE)</f>
        <v>Osmanlı Türkçesi II</v>
      </c>
      <c r="V82" s="5" t="str">
        <f>HLOOKUP(V$1,program!$E82:$J83,2,FALSE)</f>
        <v>Osmanlı Türkçesi II</v>
      </c>
      <c r="W82" s="5" t="str">
        <f>HLOOKUP(W$1,program!$E82:$J83,2,FALSE)</f>
        <v>Osmanlı Türkçesi II</v>
      </c>
    </row>
    <row r="83" spans="1:23" ht="17" thickBot="1" x14ac:dyDescent="0.25">
      <c r="A83" s="243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43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243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43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str">
        <f>HLOOKUP(P$1,program!$E86:$J87,2,FALSE)</f>
        <v xml:space="preserve">Mesleki İngilizce II </v>
      </c>
      <c r="Q86" s="5" t="str">
        <f>HLOOKUP(Q$1,program!$E86:$J87,2,FALSE)</f>
        <v xml:space="preserve">Mesleki İngilizce II </v>
      </c>
      <c r="R86" s="5" t="str">
        <f>HLOOKUP(R$1,program!$E86:$J87,2,FALSE)</f>
        <v xml:space="preserve">Mesleki İngilizce II </v>
      </c>
      <c r="S86" s="5" t="str">
        <f>HLOOKUP(S$1,program!$E86:$J87,2,FALSE)</f>
        <v xml:space="preserve">Mesleki İngilizce II </v>
      </c>
      <c r="T86" s="5" t="str">
        <f>HLOOKUP(T$1,program!$E86:$J87,2,FALSE)</f>
        <v xml:space="preserve">Mesleki İngilizce II </v>
      </c>
      <c r="U86" s="5" t="str">
        <f>HLOOKUP(U$1,program!$E86:$J87,2,FALSE)</f>
        <v xml:space="preserve">Mesleki İngilizce II </v>
      </c>
      <c r="V86" s="5" t="str">
        <f>HLOOKUP(V$1,program!$E86:$J87,2,FALSE)</f>
        <v xml:space="preserve">Mesleki İngilizce II </v>
      </c>
      <c r="W86" s="5" t="str">
        <f>HLOOKUP(W$1,program!$E86:$J87,2,FALSE)</f>
        <v xml:space="preserve">Mesleki İngilizce II </v>
      </c>
    </row>
    <row r="87" spans="1:23" ht="15.75" customHeight="1" thickBot="1" x14ac:dyDescent="0.25">
      <c r="A87" s="243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43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242">
        <f>Ders_Programı!A91</f>
        <v>46127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1. Sınıflar (YDİ114 Yabancı Dil II)</v>
      </c>
      <c r="Q90" s="5" t="str">
        <f>HLOOKUP(Q$1,program!$E90:$J91,2,FALSE)</f>
        <v>1. Sınıflar (YDİ114 Yabancı Dil II)</v>
      </c>
      <c r="R90" s="5" t="str">
        <f>HLOOKUP(R$1,program!$E90:$J91,2,FALSE)</f>
        <v>1. Sınıflar (YDİ114 Yabancı Dil II)</v>
      </c>
      <c r="S90" s="5" t="str">
        <f>HLOOKUP(S$1,program!$E90:$J91,2,FALSE)</f>
        <v>1. Sınıflar (YDİ114 Yabancı Dil II)</v>
      </c>
      <c r="T90" s="5" t="str">
        <f>HLOOKUP(T$1,program!$E90:$J91,2,FALSE)</f>
        <v>1. Sınıflar (YDİ114 Yabancı Dil II)</v>
      </c>
      <c r="U90" s="5" t="str">
        <f>HLOOKUP(U$1,program!$E90:$J91,2,FALSE)</f>
        <v>1. Sınıflar (YDİ114 Yabancı Dil II)</v>
      </c>
      <c r="V90" s="5" t="str">
        <f>HLOOKUP(V$1,program!$E90:$J91,2,FALSE)</f>
        <v>1. Sınıflar (YDİ114 Yabancı Dil II)</v>
      </c>
      <c r="W90" s="5" t="str">
        <f>HLOOKUP(W$1,program!$E90:$J91,2,FALSE)</f>
        <v>1. Sınıflar (YDİ114 Yabancı Dil II)</v>
      </c>
    </row>
    <row r="91" spans="1:23" ht="17" thickBot="1" x14ac:dyDescent="0.25">
      <c r="A91" s="243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43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243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43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1. Sınıflar (YDİ114 Yabancı Dil II)</v>
      </c>
      <c r="Q94" s="5" t="str">
        <f>HLOOKUP(Q$1,program!$E94:$J95,2,FALSE)</f>
        <v>1. Sınıflar (YDİ114 Yabancı Dil II)</v>
      </c>
      <c r="R94" s="5" t="str">
        <f>HLOOKUP(R$1,program!$E94:$J95,2,FALSE)</f>
        <v>1. Sınıflar (YDİ114 Yabancı Dil II)</v>
      </c>
      <c r="S94" s="5" t="str">
        <f>HLOOKUP(S$1,program!$E94:$J95,2,FALSE)</f>
        <v>1. Sınıflar (YDİ114 Yabancı Dil II)</v>
      </c>
      <c r="T94" s="5" t="str">
        <f>HLOOKUP(T$1,program!$E94:$J95,2,FALSE)</f>
        <v>1. Sınıflar (YDİ114 Yabancı Dil II)</v>
      </c>
      <c r="U94" s="5" t="str">
        <f>HLOOKUP(U$1,program!$E94:$J95,2,FALSE)</f>
        <v>1. Sınıflar (YDİ114 Yabancı Dil II)</v>
      </c>
      <c r="V94" s="5" t="str">
        <f>HLOOKUP(V$1,program!$E94:$J95,2,FALSE)</f>
        <v>1. Sınıflar (YDİ114 Yabancı Dil II)</v>
      </c>
      <c r="W94" s="5" t="str">
        <f>HLOOKUP(W$1,program!$E94:$J95,2,FALSE)</f>
        <v>1. Sınıflar (YDİ114 Yabancı Dil II)</v>
      </c>
    </row>
    <row r="95" spans="1:23" ht="17" thickBot="1" x14ac:dyDescent="0.25">
      <c r="A95" s="243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43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2. Sınıflar(YDİ214 İleri İngilizce II)</v>
      </c>
      <c r="Q96" s="5" t="str">
        <f>HLOOKUP(Q$1,program!$E96:$J97,2,FALSE)</f>
        <v>2. Sınıflar(YDİ214 İleri İngilizce II)</v>
      </c>
      <c r="R96" s="5" t="str">
        <f>HLOOKUP(R$1,program!$E96:$J97,2,FALSE)</f>
        <v>2. Sınıflar(YDİ214 İleri İngilizce II)</v>
      </c>
      <c r="S96" s="5" t="str">
        <f>HLOOKUP(S$1,program!$E96:$J97,2,FALSE)</f>
        <v>2. Sınıflar(YDİ214 İleri İngilizce II)</v>
      </c>
      <c r="T96" s="5" t="str">
        <f>HLOOKUP(T$1,program!$E96:$J97,2,FALSE)</f>
        <v>2. Sınıflar(YDİ214 İleri İngilizce II)</v>
      </c>
      <c r="U96" s="5" t="str">
        <f>HLOOKUP(U$1,program!$E96:$J97,2,FALSE)</f>
        <v>2. Sınıflar(YDİ214 İleri İngilizce II)</v>
      </c>
      <c r="V96" s="5" t="str">
        <f>HLOOKUP(V$1,program!$E96:$J97,2,FALSE)</f>
        <v>2. Sınıflar(YDİ214 İleri İngilizce II)</v>
      </c>
      <c r="W96" s="5" t="str">
        <f>HLOOKUP(W$1,program!$E96:$J97,2,FALSE)</f>
        <v>2. Sınıflar(YDİ214 İleri İngilizce II)</v>
      </c>
    </row>
    <row r="97" spans="1:23" ht="17" thickBot="1" x14ac:dyDescent="0.25">
      <c r="A97" s="243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43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43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43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2. Sınıflar(YDİ214 İleri İngilizce II)</v>
      </c>
      <c r="Q100" s="5" t="str">
        <f>HLOOKUP(Q$1,program!$E100:$J101,2,FALSE)</f>
        <v>2. Sınıflar(YDİ214 İleri İngilizce II)</v>
      </c>
      <c r="R100" s="5" t="str">
        <f>HLOOKUP(R$1,program!$E100:$J101,2,FALSE)</f>
        <v>2. Sınıflar(YDİ214 İleri İngilizce II)</v>
      </c>
      <c r="S100" s="5" t="str">
        <f>HLOOKUP(S$1,program!$E100:$J101,2,FALSE)</f>
        <v>2. Sınıflar(YDİ214 İleri İngilizce II)</v>
      </c>
      <c r="T100" s="5" t="str">
        <f>HLOOKUP(T$1,program!$E100:$J101,2,FALSE)</f>
        <v>2. Sınıflar(YDİ214 İleri İngilizce II)</v>
      </c>
      <c r="U100" s="5" t="str">
        <f>HLOOKUP(U$1,program!$E100:$J101,2,FALSE)</f>
        <v>2. Sınıflar(YDİ214 İleri İngilizce II)</v>
      </c>
      <c r="V100" s="5" t="str">
        <f>HLOOKUP(V$1,program!$E100:$J101,2,FALSE)</f>
        <v>2. Sınıflar(YDİ214 İleri İngilizce II)</v>
      </c>
      <c r="W100" s="5" t="str">
        <f>HLOOKUP(W$1,program!$E100:$J101,2,FALSE)</f>
        <v>2. Sınıflar(YDİ214 İleri İngilizce II)</v>
      </c>
    </row>
    <row r="101" spans="1:23" ht="17" thickBot="1" x14ac:dyDescent="0.25">
      <c r="A101" s="243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43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243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43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 xml:space="preserve">Anadolu Selçuklu Devri Sanatı IV </v>
      </c>
      <c r="Q104" s="5" t="str">
        <f>HLOOKUP(Q$1,program!$E104:$J105,2,FALSE)</f>
        <v xml:space="preserve">Anadolu Selçuklu Devri Sanatı IV </v>
      </c>
      <c r="R104" s="5" t="str">
        <f>HLOOKUP(R$1,program!$E104:$J105,2,FALSE)</f>
        <v xml:space="preserve">Anadolu Selçuklu Devri Sanatı IV </v>
      </c>
      <c r="S104" s="5" t="str">
        <f>HLOOKUP(S$1,program!$E104:$J105,2,FALSE)</f>
        <v xml:space="preserve">Anadolu Selçuklu Devri Sanatı IV </v>
      </c>
      <c r="T104" s="5" t="str">
        <f>HLOOKUP(T$1,program!$E104:$J105,2,FALSE)</f>
        <v xml:space="preserve">Anadolu Selçuklu Devri Sanatı IV </v>
      </c>
      <c r="U104" s="5" t="str">
        <f>HLOOKUP(U$1,program!$E104:$J105,2,FALSE)</f>
        <v xml:space="preserve">Anadolu Selçuklu Devri Sanatı IV </v>
      </c>
      <c r="V104" s="5" t="str">
        <f>HLOOKUP(V$1,program!$E104:$J105,2,FALSE)</f>
        <v xml:space="preserve">Anadolu Selçuklu Devri Sanatı IV </v>
      </c>
      <c r="W104" s="5" t="str">
        <f>HLOOKUP(W$1,program!$E104:$J105,2,FALSE)</f>
        <v xml:space="preserve">Anadolu Selçuklu Devri Sanatı IV </v>
      </c>
    </row>
    <row r="105" spans="1:23" ht="17" thickBot="1" x14ac:dyDescent="0.25">
      <c r="A105" s="243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43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243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43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str">
        <f>HLOOKUP(P$1,program!$E108:$J109,2,FALSE)</f>
        <v xml:space="preserve">Anadolu Dışı Türk İslam Sanatı II </v>
      </c>
      <c r="Q108" s="5" t="str">
        <f>HLOOKUP(Q$1,program!$E108:$J109,2,FALSE)</f>
        <v xml:space="preserve">Anadolu Dışı Türk İslam Sanatı II </v>
      </c>
      <c r="R108" s="5" t="str">
        <f>HLOOKUP(R$1,program!$E108:$J109,2,FALSE)</f>
        <v xml:space="preserve">Anadolu Dışı Türk İslam Sanatı II </v>
      </c>
      <c r="S108" s="5" t="str">
        <f>HLOOKUP(S$1,program!$E108:$J109,2,FALSE)</f>
        <v xml:space="preserve">Anadolu Dışı Türk İslam Sanatı II </v>
      </c>
      <c r="T108" s="5" t="str">
        <f>HLOOKUP(T$1,program!$E108:$J109,2,FALSE)</f>
        <v xml:space="preserve">Anadolu Dışı Türk İslam Sanatı II </v>
      </c>
      <c r="U108" s="5" t="str">
        <f>HLOOKUP(U$1,program!$E108:$J109,2,FALSE)</f>
        <v xml:space="preserve">Anadolu Dışı Türk İslam Sanatı II </v>
      </c>
      <c r="V108" s="5" t="str">
        <f>HLOOKUP(V$1,program!$E108:$J109,2,FALSE)</f>
        <v xml:space="preserve">Anadolu Dışı Türk İslam Sanatı II </v>
      </c>
      <c r="W108" s="5" t="str">
        <f>HLOOKUP(W$1,program!$E108:$J109,2,FALSE)</f>
        <v xml:space="preserve">Anadolu Dışı Türk İslam Sanatı II </v>
      </c>
    </row>
    <row r="109" spans="1:23" ht="15.75" customHeight="1" thickBot="1" x14ac:dyDescent="0.25">
      <c r="A109" s="243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43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242">
        <f>Ders_Programı!A114</f>
        <v>46128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str">
        <f>HLOOKUP(I$1,program!$E112:$J113,2,FALSE)</f>
        <v xml:space="preserve">Avrupa Sanatı IV 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 xml:space="preserve">Avrupa Sanatı IV </v>
      </c>
      <c r="Q112" s="5" t="str">
        <f>HLOOKUP(Q$1,program!$E112:$J113,2,FALSE)</f>
        <v xml:space="preserve">Avrupa Sanatı IV </v>
      </c>
      <c r="R112" s="5" t="str">
        <f>HLOOKUP(R$1,program!$E112:$J113,2,FALSE)</f>
        <v xml:space="preserve">Avrupa Sanatı IV </v>
      </c>
      <c r="S112" s="5" t="str">
        <f>HLOOKUP(S$1,program!$E112:$J113,2,FALSE)</f>
        <v xml:space="preserve">Avrupa Sanatı IV </v>
      </c>
      <c r="T112" s="5" t="str">
        <f>HLOOKUP(T$1,program!$E112:$J113,2,FALSE)</f>
        <v xml:space="preserve">Avrupa Sanatı IV </v>
      </c>
      <c r="U112" s="5" t="str">
        <f>HLOOKUP(U$1,program!$E112:$J113,2,FALSE)</f>
        <v xml:space="preserve">Avrupa Sanatı IV </v>
      </c>
      <c r="V112" s="5" t="str">
        <f>HLOOKUP(V$1,program!$E112:$J113,2,FALSE)</f>
        <v xml:space="preserve">Avrupa Sanatı IV </v>
      </c>
      <c r="W112" s="5" t="str">
        <f>HLOOKUP(W$1,program!$E112:$J113,2,FALSE)</f>
        <v xml:space="preserve">Avrupa Sanatı IV </v>
      </c>
    </row>
    <row r="113" spans="1:23" ht="17" thickBot="1" x14ac:dyDescent="0.25">
      <c r="A113" s="243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43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243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43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 xml:space="preserve">Anadolu Selçuklu Devri Sanatı II </v>
      </c>
      <c r="Q116" s="5" t="str">
        <f>HLOOKUP(Q$1,program!$E116:$J117,2,FALSE)</f>
        <v xml:space="preserve">Anadolu Selçuklu Devri Sanatı II </v>
      </c>
      <c r="R116" s="5" t="str">
        <f>HLOOKUP(R$1,program!$E116:$J117,2,FALSE)</f>
        <v xml:space="preserve">Anadolu Selçuklu Devri Sanatı II </v>
      </c>
      <c r="S116" s="5" t="str">
        <f>HLOOKUP(S$1,program!$E116:$J117,2,FALSE)</f>
        <v xml:space="preserve">Anadolu Selçuklu Devri Sanatı II </v>
      </c>
      <c r="T116" s="5" t="str">
        <f>HLOOKUP(T$1,program!$E116:$J117,2,FALSE)</f>
        <v xml:space="preserve">Anadolu Selçuklu Devri Sanatı II </v>
      </c>
      <c r="U116" s="5" t="str">
        <f>HLOOKUP(U$1,program!$E116:$J117,2,FALSE)</f>
        <v xml:space="preserve">Anadolu Selçuklu Devri Sanatı II </v>
      </c>
      <c r="V116" s="5" t="str">
        <f>HLOOKUP(V$1,program!$E116:$J117,2,FALSE)</f>
        <v xml:space="preserve">Anadolu Selçuklu Devri Sanatı II </v>
      </c>
      <c r="W116" s="5" t="str">
        <f>HLOOKUP(W$1,program!$E116:$J117,2,FALSE)</f>
        <v xml:space="preserve">Anadolu Selçuklu Devri Sanatı II </v>
      </c>
    </row>
    <row r="117" spans="1:23" ht="17" thickBot="1" x14ac:dyDescent="0.25">
      <c r="A117" s="243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43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str">
        <f>HLOOKUP(I$1,program!$E118:$J119,2,FALSE)</f>
        <v xml:space="preserve">Modern-Çağdaş San. Ak. ve Kur. I 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 xml:space="preserve">Modern-Çağdaş San. Ak. ve Kur. I </v>
      </c>
      <c r="Q118" s="5" t="str">
        <f>HLOOKUP(Q$1,program!$E118:$J119,2,FALSE)</f>
        <v xml:space="preserve">Modern-Çağdaş San. Ak. ve Kur. I </v>
      </c>
      <c r="R118" s="5" t="str">
        <f>HLOOKUP(R$1,program!$E118:$J119,2,FALSE)</f>
        <v xml:space="preserve">Modern-Çağdaş San. Ak. ve Kur. I </v>
      </c>
      <c r="S118" s="5" t="str">
        <f>HLOOKUP(S$1,program!$E118:$J119,2,FALSE)</f>
        <v xml:space="preserve">Modern-Çağdaş San. Ak. ve Kur. I </v>
      </c>
      <c r="T118" s="5" t="str">
        <f>HLOOKUP(T$1,program!$E118:$J119,2,FALSE)</f>
        <v xml:space="preserve">Modern-Çağdaş San. Ak. ve Kur. I </v>
      </c>
      <c r="U118" s="5" t="str">
        <f>HLOOKUP(U$1,program!$E118:$J119,2,FALSE)</f>
        <v xml:space="preserve">Modern-Çağdaş San. Ak. ve Kur. I </v>
      </c>
      <c r="V118" s="5" t="str">
        <f>HLOOKUP(V$1,program!$E118:$J119,2,FALSE)</f>
        <v xml:space="preserve">Modern-Çağdaş San. Ak. ve Kur. I </v>
      </c>
      <c r="W118" s="5" t="str">
        <f>HLOOKUP(W$1,program!$E118:$J119,2,FALSE)</f>
        <v xml:space="preserve">Modern-Çağdaş San. Ak. ve Kur. I </v>
      </c>
    </row>
    <row r="119" spans="1:23" ht="17" thickBot="1" x14ac:dyDescent="0.25">
      <c r="A119" s="243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43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43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43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str">
        <f>HLOOKUP(I$1,program!$E122:$J123,2,FALSE)</f>
        <v xml:space="preserve">Anadolu Medeniyetleri ve Sanatı II 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 xml:space="preserve">Anadolu Medeniyetleri ve Sanatı II </v>
      </c>
      <c r="Q122" s="5" t="str">
        <f>HLOOKUP(Q$1,program!$E122:$J123,2,FALSE)</f>
        <v xml:space="preserve">Anadolu Medeniyetleri ve Sanatı II </v>
      </c>
      <c r="R122" s="5" t="str">
        <f>HLOOKUP(R$1,program!$E122:$J123,2,FALSE)</f>
        <v xml:space="preserve">Anadolu Medeniyetleri ve Sanatı II </v>
      </c>
      <c r="S122" s="5" t="str">
        <f>HLOOKUP(S$1,program!$E122:$J123,2,FALSE)</f>
        <v xml:space="preserve">Anadolu Medeniyetleri ve Sanatı II </v>
      </c>
      <c r="T122" s="5" t="str">
        <f>HLOOKUP(T$1,program!$E122:$J123,2,FALSE)</f>
        <v xml:space="preserve">Anadolu Medeniyetleri ve Sanatı II </v>
      </c>
      <c r="U122" s="5" t="str">
        <f>HLOOKUP(U$1,program!$E122:$J123,2,FALSE)</f>
        <v xml:space="preserve">Anadolu Medeniyetleri ve Sanatı II </v>
      </c>
      <c r="V122" s="5" t="str">
        <f>HLOOKUP(V$1,program!$E122:$J123,2,FALSE)</f>
        <v xml:space="preserve">Anadolu Medeniyetleri ve Sanatı II </v>
      </c>
      <c r="W122" s="5" t="str">
        <f>HLOOKUP(W$1,program!$E122:$J123,2,FALSE)</f>
        <v xml:space="preserve">Anadolu Medeniyetleri ve Sanatı II </v>
      </c>
    </row>
    <row r="123" spans="1:23" ht="17" thickBot="1" x14ac:dyDescent="0.25">
      <c r="A123" s="243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43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243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43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 xml:space="preserve">Saha Araştırması II </v>
      </c>
      <c r="Q126" s="5" t="str">
        <f>HLOOKUP(Q$1,program!$E126:$J127,2,FALSE)</f>
        <v xml:space="preserve">Saha Araştırması II </v>
      </c>
      <c r="R126" s="5" t="str">
        <f>HLOOKUP(R$1,program!$E126:$J127,2,FALSE)</f>
        <v xml:space="preserve">Saha Araştırması II </v>
      </c>
      <c r="S126" s="5" t="str">
        <f>HLOOKUP(S$1,program!$E126:$J127,2,FALSE)</f>
        <v xml:space="preserve">Saha Araştırması II </v>
      </c>
      <c r="T126" s="5" t="str">
        <f>HLOOKUP(T$1,program!$E126:$J127,2,FALSE)</f>
        <v xml:space="preserve">Saha Araştırması II </v>
      </c>
      <c r="U126" s="5" t="str">
        <f>HLOOKUP(U$1,program!$E126:$J127,2,FALSE)</f>
        <v xml:space="preserve">Saha Araştırması II </v>
      </c>
      <c r="V126" s="5" t="str">
        <f>HLOOKUP(V$1,program!$E126:$J127,2,FALSE)</f>
        <v xml:space="preserve">Saha Araştırması II </v>
      </c>
      <c r="W126" s="5" t="str">
        <f>HLOOKUP(W$1,program!$E126:$J127,2,FALSE)</f>
        <v xml:space="preserve">Saha Araştırması II </v>
      </c>
    </row>
    <row r="127" spans="1:23" ht="17" thickBot="1" x14ac:dyDescent="0.25">
      <c r="A127" s="243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43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str">
        <f>HLOOKUP(P$1,program!$E128:$J129,2,FALSE)</f>
        <v xml:space="preserve">Modern-Çağdaş San. Ak. ve Kur. I </v>
      </c>
      <c r="Q128" s="5" t="str">
        <f>HLOOKUP(Q$1,program!$E128:$J129,2,FALSE)</f>
        <v xml:space="preserve">Modern-Çağdaş San. Ak. ve Kur. I </v>
      </c>
      <c r="R128" s="5" t="str">
        <f>HLOOKUP(R$1,program!$E128:$J129,2,FALSE)</f>
        <v xml:space="preserve">Modern-Çağdaş San. Ak. ve Kur. I </v>
      </c>
      <c r="S128" s="5" t="str">
        <f>HLOOKUP(S$1,program!$E128:$J129,2,FALSE)</f>
        <v xml:space="preserve">Modern-Çağdaş San. Ak. ve Kur. I </v>
      </c>
      <c r="T128" s="5" t="str">
        <f>HLOOKUP(T$1,program!$E128:$J129,2,FALSE)</f>
        <v xml:space="preserve">Modern-Çağdaş San. Ak. ve Kur. I </v>
      </c>
      <c r="U128" s="5" t="str">
        <f>HLOOKUP(U$1,program!$E128:$J129,2,FALSE)</f>
        <v xml:space="preserve">Modern-Çağdaş San. Ak. ve Kur. I </v>
      </c>
      <c r="V128" s="5" t="str">
        <f>HLOOKUP(V$1,program!$E128:$J129,2,FALSE)</f>
        <v xml:space="preserve">Modern-Çağdaş San. Ak. ve Kur. I </v>
      </c>
      <c r="W128" s="5" t="str">
        <f>HLOOKUP(W$1,program!$E128:$J129,2,FALSE)</f>
        <v xml:space="preserve">Modern-Çağdaş San. Ak. ve Kur. I </v>
      </c>
    </row>
    <row r="129" spans="1:23" ht="17" thickBot="1" x14ac:dyDescent="0.25">
      <c r="A129" s="243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43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43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43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242">
        <f>Ders_Programı!A136</f>
        <v>46129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str">
        <f>HLOOKUP(I$1,program!$E134:$J135,2,FALSE)</f>
        <v xml:space="preserve">Erken İslam Sanatı II 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str">
        <f>HLOOKUP(P$1,program!$E134:$J135,2,FALSE)</f>
        <v xml:space="preserve">Erken İslam Sanatı II </v>
      </c>
      <c r="Q134" s="5" t="str">
        <f>HLOOKUP(Q$1,program!$E134:$J135,2,FALSE)</f>
        <v xml:space="preserve">Erken İslam Sanatı II </v>
      </c>
      <c r="R134" s="5" t="str">
        <f>HLOOKUP(R$1,program!$E134:$J135,2,FALSE)</f>
        <v xml:space="preserve">Erken İslam Sanatı II </v>
      </c>
      <c r="S134" s="5" t="str">
        <f>HLOOKUP(S$1,program!$E134:$J135,2,FALSE)</f>
        <v xml:space="preserve">Erken İslam Sanatı II </v>
      </c>
      <c r="T134" s="5" t="str">
        <f>HLOOKUP(T$1,program!$E134:$J135,2,FALSE)</f>
        <v xml:space="preserve">Erken İslam Sanatı II </v>
      </c>
      <c r="U134" s="5" t="str">
        <f>HLOOKUP(U$1,program!$E134:$J135,2,FALSE)</f>
        <v xml:space="preserve">Erken İslam Sanatı II </v>
      </c>
      <c r="V134" s="5" t="str">
        <f>HLOOKUP(V$1,program!$E134:$J135,2,FALSE)</f>
        <v xml:space="preserve">Erken İslam Sanatı II </v>
      </c>
      <c r="W134" s="5" t="str">
        <f>HLOOKUP(W$1,program!$E134:$J135,2,FALSE)</f>
        <v xml:space="preserve">Erken İslam Sanatı II </v>
      </c>
    </row>
    <row r="135" spans="1:23" ht="17" thickBot="1" x14ac:dyDescent="0.25">
      <c r="A135" s="243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43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243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43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 xml:space="preserve">Türk Minyatür Sanatı </v>
      </c>
      <c r="Q138" s="5" t="str">
        <f>HLOOKUP(Q$1,program!$E138:$J139,2,FALSE)</f>
        <v xml:space="preserve">Türk Minyatür Sanatı </v>
      </c>
      <c r="R138" s="5" t="str">
        <f>HLOOKUP(R$1,program!$E138:$J139,2,FALSE)</f>
        <v xml:space="preserve">Türk Minyatür Sanatı </v>
      </c>
      <c r="S138" s="5" t="str">
        <f>HLOOKUP(S$1,program!$E138:$J139,2,FALSE)</f>
        <v xml:space="preserve">Türk Minyatür Sanatı </v>
      </c>
      <c r="T138" s="5" t="str">
        <f>HLOOKUP(T$1,program!$E138:$J139,2,FALSE)</f>
        <v xml:space="preserve">Türk Minyatür Sanatı </v>
      </c>
      <c r="U138" s="5" t="str">
        <f>HLOOKUP(U$1,program!$E138:$J139,2,FALSE)</f>
        <v xml:space="preserve">Türk Minyatür Sanatı </v>
      </c>
      <c r="V138" s="5" t="str">
        <f>HLOOKUP(V$1,program!$E138:$J139,2,FALSE)</f>
        <v xml:space="preserve">Türk Minyatür Sanatı </v>
      </c>
      <c r="W138" s="5" t="str">
        <f>HLOOKUP(W$1,program!$E138:$J139,2,FALSE)</f>
        <v xml:space="preserve">Türk Minyatür Sanatı </v>
      </c>
    </row>
    <row r="139" spans="1:23" ht="17" thickBot="1" x14ac:dyDescent="0.25">
      <c r="A139" s="243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43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str">
        <f>HLOOKUP(I$1,program!$E140:$J141,2,FALSE)</f>
        <v xml:space="preserve">Antik Medeniyetler ve Sanatı II 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 xml:space="preserve">Antik Medeniyetler ve Sanatı II </v>
      </c>
      <c r="Q140" s="5" t="str">
        <f>HLOOKUP(Q$1,program!$E140:$J141,2,FALSE)</f>
        <v xml:space="preserve">Antik Medeniyetler ve Sanatı II </v>
      </c>
      <c r="R140" s="5" t="str">
        <f>HLOOKUP(R$1,program!$E140:$J141,2,FALSE)</f>
        <v xml:space="preserve">Antik Medeniyetler ve Sanatı II </v>
      </c>
      <c r="S140" s="5" t="str">
        <f>HLOOKUP(S$1,program!$E140:$J141,2,FALSE)</f>
        <v xml:space="preserve">Antik Medeniyetler ve Sanatı II </v>
      </c>
      <c r="T140" s="5" t="str">
        <f>HLOOKUP(T$1,program!$E140:$J141,2,FALSE)</f>
        <v xml:space="preserve">Antik Medeniyetler ve Sanatı II </v>
      </c>
      <c r="U140" s="5" t="str">
        <f>HLOOKUP(U$1,program!$E140:$J141,2,FALSE)</f>
        <v xml:space="preserve">Antik Medeniyetler ve Sanatı II </v>
      </c>
      <c r="V140" s="5" t="str">
        <f>HLOOKUP(V$1,program!$E140:$J141,2,FALSE)</f>
        <v xml:space="preserve">Antik Medeniyetler ve Sanatı II </v>
      </c>
      <c r="W140" s="5" t="str">
        <f>HLOOKUP(W$1,program!$E140:$J141,2,FALSE)</f>
        <v xml:space="preserve">Antik Medeniyetler ve Sanatı II </v>
      </c>
    </row>
    <row r="141" spans="1:23" ht="17" thickBot="1" x14ac:dyDescent="0.25">
      <c r="A141" s="243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43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43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43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str">
        <f>HLOOKUP(P$1,program!$E144:$J145,2,FALSE)</f>
        <v xml:space="preserve">Geleneksel Türk El Sanatları II </v>
      </c>
      <c r="Q144" s="5" t="str">
        <f>HLOOKUP(Q$1,program!$E144:$J145,2,FALSE)</f>
        <v xml:space="preserve">Geleneksel Türk El Sanatları II </v>
      </c>
      <c r="R144" s="5" t="str">
        <f>HLOOKUP(R$1,program!$E144:$J145,2,FALSE)</f>
        <v xml:space="preserve">Geleneksel Türk El Sanatları II </v>
      </c>
      <c r="S144" s="5" t="str">
        <f>HLOOKUP(S$1,program!$E144:$J145,2,FALSE)</f>
        <v xml:space="preserve">Geleneksel Türk El Sanatları II </v>
      </c>
      <c r="T144" s="5" t="str">
        <f>HLOOKUP(T$1,program!$E144:$J145,2,FALSE)</f>
        <v xml:space="preserve">Geleneksel Türk El Sanatları II </v>
      </c>
      <c r="U144" s="5" t="str">
        <f>HLOOKUP(U$1,program!$E144:$J145,2,FALSE)</f>
        <v xml:space="preserve">Geleneksel Türk El Sanatları II </v>
      </c>
      <c r="V144" s="5" t="str">
        <f>HLOOKUP(V$1,program!$E144:$J145,2,FALSE)</f>
        <v xml:space="preserve">Geleneksel Türk El Sanatları II </v>
      </c>
      <c r="W144" s="5" t="str">
        <f>HLOOKUP(W$1,program!$E144:$J145,2,FALSE)</f>
        <v xml:space="preserve">Geleneksel Türk El Sanatları II </v>
      </c>
    </row>
    <row r="145" spans="1:23" ht="17" thickBot="1" x14ac:dyDescent="0.25">
      <c r="A145" s="243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43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243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43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str">
        <f>HLOOKUP(I$1,program!$E148:$J149,2,FALSE)</f>
        <v xml:space="preserve">Türk Saray Mimarisi 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 xml:space="preserve">Türk Saray Mimarisi </v>
      </c>
      <c r="Q148" s="5" t="str">
        <f>HLOOKUP(Q$1,program!$E148:$J149,2,FALSE)</f>
        <v xml:space="preserve">Türk Saray Mimarisi </v>
      </c>
      <c r="R148" s="5" t="str">
        <f>HLOOKUP(R$1,program!$E148:$J149,2,FALSE)</f>
        <v xml:space="preserve">Türk Saray Mimarisi </v>
      </c>
      <c r="S148" s="5" t="str">
        <f>HLOOKUP(S$1,program!$E148:$J149,2,FALSE)</f>
        <v xml:space="preserve">Türk Saray Mimarisi </v>
      </c>
      <c r="T148" s="5" t="str">
        <f>HLOOKUP(T$1,program!$E148:$J149,2,FALSE)</f>
        <v xml:space="preserve">Türk Saray Mimarisi </v>
      </c>
      <c r="U148" s="5" t="str">
        <f>HLOOKUP(U$1,program!$E148:$J149,2,FALSE)</f>
        <v xml:space="preserve">Türk Saray Mimarisi </v>
      </c>
      <c r="V148" s="5" t="str">
        <f>HLOOKUP(V$1,program!$E148:$J149,2,FALSE)</f>
        <v xml:space="preserve">Türk Saray Mimarisi </v>
      </c>
      <c r="W148" s="5" t="str">
        <f>HLOOKUP(W$1,program!$E148:$J149,2,FALSE)</f>
        <v xml:space="preserve">Türk Saray Mimarisi </v>
      </c>
    </row>
    <row r="149" spans="1:23" ht="17" thickBot="1" x14ac:dyDescent="0.25">
      <c r="A149" s="243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43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243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43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43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43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242">
        <f>Ders_Programı!A158</f>
        <v>46130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243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43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243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43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243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43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243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43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43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43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243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43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243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43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str">
        <f>HLOOKUP(I$1,program!$E170:$J171,2,FALSE)</f>
        <v>Bizans Sanatı II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str">
        <f>HLOOKUP(P$1,program!$E170:$J171,2,FALSE)</f>
        <v>Bizans Sanatı II</v>
      </c>
      <c r="Q170" s="5" t="str">
        <f>HLOOKUP(Q$1,program!$E170:$J171,2,FALSE)</f>
        <v>Bizans Sanatı II</v>
      </c>
      <c r="R170" s="5" t="str">
        <f>HLOOKUP(R$1,program!$E170:$J171,2,FALSE)</f>
        <v>Bizans Sanatı II</v>
      </c>
      <c r="S170" s="5" t="str">
        <f>HLOOKUP(S$1,program!$E170:$J171,2,FALSE)</f>
        <v>Bizans Sanatı II</v>
      </c>
      <c r="T170" s="5" t="str">
        <f>HLOOKUP(T$1,program!$E170:$J171,2,FALSE)</f>
        <v>Bizans Sanatı II</v>
      </c>
      <c r="U170" s="5" t="str">
        <f>HLOOKUP(U$1,program!$E170:$J171,2,FALSE)</f>
        <v>Bizans Sanatı II</v>
      </c>
      <c r="V170" s="5" t="str">
        <f>HLOOKUP(V$1,program!$E170:$J171,2,FALSE)</f>
        <v>Bizans Sanatı II</v>
      </c>
      <c r="W170" s="5" t="str">
        <f>HLOOKUP(W$1,program!$E170:$J171,2,FALSE)</f>
        <v>Bizans Sanatı II</v>
      </c>
    </row>
    <row r="171" spans="1:23" ht="17" thickBot="1" x14ac:dyDescent="0.25">
      <c r="A171" s="243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43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243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43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43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43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242">
        <f>Ders_Programı!A180</f>
        <v>46131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243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43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243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43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243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43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243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43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str">
        <f>HLOOKUP(P$1,program!$E186:$J187,2,FALSE)</f>
        <v>ÖSYM SINAVI</v>
      </c>
      <c r="Q186" s="5" t="str">
        <f>HLOOKUP(Q$1,program!$E186:$J187,2,FALSE)</f>
        <v>ÖSYM SINAVI</v>
      </c>
      <c r="R186" s="5" t="str">
        <f>HLOOKUP(R$1,program!$E186:$J187,2,FALSE)</f>
        <v>ÖSYM SINAVI</v>
      </c>
      <c r="S186" s="5" t="str">
        <f>HLOOKUP(S$1,program!$E186:$J187,2,FALSE)</f>
        <v>ÖSYM SINAVI</v>
      </c>
      <c r="T186" s="5" t="str">
        <f>HLOOKUP(T$1,program!$E186:$J187,2,FALSE)</f>
        <v>ÖSYM SINAVI</v>
      </c>
      <c r="U186" s="5" t="str">
        <f>HLOOKUP(U$1,program!$E186:$J187,2,FALSE)</f>
        <v>ÖSYM SINAVI</v>
      </c>
      <c r="V186" s="5" t="str">
        <f>HLOOKUP(V$1,program!$E186:$J187,2,FALSE)</f>
        <v>ÖSYM SINAVI</v>
      </c>
      <c r="W186" s="5" t="str">
        <f>HLOOKUP(W$1,program!$E186:$J187,2,FALSE)</f>
        <v>ÖSYM SINAVI</v>
      </c>
    </row>
    <row r="187" spans="1:23" ht="15.75" customHeight="1" thickBot="1" x14ac:dyDescent="0.25">
      <c r="A187" s="243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43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243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43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243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43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7" thickBot="1" x14ac:dyDescent="0.25">
      <c r="A193" s="243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43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243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43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43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43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242">
        <f>Ders_Programı!A202</f>
        <v>46132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7" thickBot="1" x14ac:dyDescent="0.25">
      <c r="A201" s="243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43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7" thickBot="1" x14ac:dyDescent="0.25">
      <c r="A203" s="243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43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7" thickBot="1" x14ac:dyDescent="0.25">
      <c r="A205" s="243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43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7" thickBot="1" x14ac:dyDescent="0.25">
      <c r="A207" s="243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43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43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43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7" thickBot="1" x14ac:dyDescent="0.25">
      <c r="A211" s="243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43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7" thickBot="1" x14ac:dyDescent="0.25">
      <c r="A213" s="243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43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7" thickBot="1" x14ac:dyDescent="0.25">
      <c r="A215" s="243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43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7" thickBot="1" x14ac:dyDescent="0.25">
      <c r="A217" s="243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43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43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43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"/>
    <row r="222" spans="1:23" ht="17" thickBot="1" x14ac:dyDescent="0.25">
      <c r="A222" s="242">
        <f>Ders_Programı!A224</f>
        <v>46133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7" thickBot="1" x14ac:dyDescent="0.25">
      <c r="A223" s="243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43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7" thickBot="1" x14ac:dyDescent="0.25">
      <c r="A225" s="243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43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7" thickBot="1" x14ac:dyDescent="0.25">
      <c r="A227" s="243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43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7" thickBot="1" x14ac:dyDescent="0.25">
      <c r="A229" s="243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43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43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43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7" thickBot="1" x14ac:dyDescent="0.25">
      <c r="A233" s="243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43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7" thickBot="1" x14ac:dyDescent="0.25">
      <c r="A235" s="243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43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7" thickBot="1" x14ac:dyDescent="0.25">
      <c r="A237" s="243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43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7" thickBot="1" x14ac:dyDescent="0.25">
      <c r="A239" s="243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43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43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43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"/>
    <row r="244" spans="1:23" ht="17" thickBot="1" x14ac:dyDescent="0.25">
      <c r="A244" s="242">
        <f>Ders_Programı!A246</f>
        <v>46134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7" thickBot="1" x14ac:dyDescent="0.25">
      <c r="A245" s="243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43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7" thickBot="1" x14ac:dyDescent="0.25">
      <c r="A247" s="243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43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7" thickBot="1" x14ac:dyDescent="0.25">
      <c r="A249" s="243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43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7" thickBot="1" x14ac:dyDescent="0.25">
      <c r="A251" s="243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43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43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43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7" thickBot="1" x14ac:dyDescent="0.25">
      <c r="A255" s="243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43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7" thickBot="1" x14ac:dyDescent="0.25">
      <c r="A257" s="243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43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7" thickBot="1" x14ac:dyDescent="0.25">
      <c r="A259" s="243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43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7" thickBot="1" x14ac:dyDescent="0.25">
      <c r="A261" s="243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43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43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43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"/>
    <row r="266" spans="1:23" ht="17" thickBot="1" x14ac:dyDescent="0.25">
      <c r="A266" s="242">
        <f>Ders_Programı!A268</f>
        <v>46135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7" thickBot="1" x14ac:dyDescent="0.25">
      <c r="A267" s="243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43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7" thickBot="1" x14ac:dyDescent="0.25">
      <c r="A269" s="243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43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7" thickBot="1" x14ac:dyDescent="0.25">
      <c r="A271" s="243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43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7" thickBot="1" x14ac:dyDescent="0.25">
      <c r="A273" s="243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43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25">
      <c r="A275" s="243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43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7" thickBot="1" x14ac:dyDescent="0.25">
      <c r="A277" s="243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43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7" thickBot="1" x14ac:dyDescent="0.25">
      <c r="A279" s="243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43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7" thickBot="1" x14ac:dyDescent="0.25">
      <c r="A281" s="243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43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7" thickBot="1" x14ac:dyDescent="0.25">
      <c r="A283" s="243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43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25">
      <c r="A285" s="243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43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2"/>
    <row r="288" spans="1:23" ht="17" thickBot="1" x14ac:dyDescent="0.25">
      <c r="A288" s="242">
        <f>Ders_Programı!A290</f>
        <v>46136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7" thickBot="1" x14ac:dyDescent="0.25">
      <c r="A289" s="243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43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7" thickBot="1" x14ac:dyDescent="0.25">
      <c r="A291" s="243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43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7" thickBot="1" x14ac:dyDescent="0.25">
      <c r="A293" s="243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43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7" thickBot="1" x14ac:dyDescent="0.25">
      <c r="A295" s="243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43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25">
      <c r="A297" s="243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43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7" thickBot="1" x14ac:dyDescent="0.25">
      <c r="A299" s="243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43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7" thickBot="1" x14ac:dyDescent="0.25">
      <c r="A301" s="243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43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7" thickBot="1" x14ac:dyDescent="0.25">
      <c r="A303" s="243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43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7" thickBot="1" x14ac:dyDescent="0.25">
      <c r="A305" s="243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43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25">
      <c r="A307" s="243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43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44"/>
      <c r="B1" s="245"/>
      <c r="C1" s="245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242">
        <f>Ders_Programı!A3</f>
        <v>46123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7" thickBot="1" x14ac:dyDescent="0.25">
      <c r="A3" s="243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43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243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43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7" thickBot="1" x14ac:dyDescent="0.25">
      <c r="A7" s="243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43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7" thickBot="1" x14ac:dyDescent="0.25">
      <c r="A9" s="243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43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43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43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7" thickBot="1" x14ac:dyDescent="0.25">
      <c r="A13" s="243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43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243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43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str">
        <f>HLOOKUP(P$1,program!$E16:$J17,2,FALSE)</f>
        <v>Bitirme Projesi II</v>
      </c>
      <c r="Q16" s="5" t="str">
        <f>HLOOKUP(Q$1,program!$E16:$J17,2,FALSE)</f>
        <v>Bitirme Projesi II</v>
      </c>
      <c r="R16" s="5" t="str">
        <f>HLOOKUP(R$1,program!$E16:$J17,2,FALSE)</f>
        <v>Bitirme Projesi II</v>
      </c>
      <c r="S16" s="5" t="str">
        <f>HLOOKUP(S$1,program!$E16:$J17,2,FALSE)</f>
        <v>Bitirme Projesi II</v>
      </c>
      <c r="T16" s="5" t="str">
        <f>HLOOKUP(T$1,program!$E16:$J17,2,FALSE)</f>
        <v>Bitirme Projesi II</v>
      </c>
      <c r="U16" s="5" t="str">
        <f>HLOOKUP(U$1,program!$E16:$J17,2,FALSE)</f>
        <v>Bitirme Projesi II</v>
      </c>
      <c r="V16" s="5" t="str">
        <f>HLOOKUP(V$1,program!$E16:$J17,2,FALSE)</f>
        <v>Bitirme Projesi II</v>
      </c>
      <c r="W16" s="5" t="str">
        <f>HLOOKUP(W$1,program!$E16:$J17,2,FALSE)</f>
        <v>Bitirme Projesi II</v>
      </c>
    </row>
    <row r="17" spans="1:23" ht="17" thickBot="1" x14ac:dyDescent="0.25">
      <c r="A17" s="243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43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243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43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str">
        <f>HLOOKUP(P$1,program!$E20:$J21,2,FALSE)</f>
        <v xml:space="preserve"> </v>
      </c>
      <c r="Q20" s="5" t="str">
        <f>HLOOKUP(Q$1,program!$E20:$J21,2,FALSE)</f>
        <v xml:space="preserve"> </v>
      </c>
      <c r="R20" s="5" t="str">
        <f>HLOOKUP(R$1,program!$E20:$J21,2,FALSE)</f>
        <v xml:space="preserve"> </v>
      </c>
      <c r="S20" s="5" t="str">
        <f>HLOOKUP(S$1,program!$E20:$J21,2,FALSE)</f>
        <v xml:space="preserve"> </v>
      </c>
      <c r="T20" s="5" t="str">
        <f>HLOOKUP(T$1,program!$E20:$J21,2,FALSE)</f>
        <v xml:space="preserve"> </v>
      </c>
      <c r="U20" s="5" t="str">
        <f>HLOOKUP(U$1,program!$E20:$J21,2,FALSE)</f>
        <v xml:space="preserve"> </v>
      </c>
      <c r="V20" s="5" t="str">
        <f>HLOOKUP(V$1,program!$E20:$J21,2,FALSE)</f>
        <v xml:space="preserve"> </v>
      </c>
      <c r="W20" s="5" t="str">
        <f>HLOOKUP(W$1,program!$E20:$J21,2,FALSE)</f>
        <v xml:space="preserve"> </v>
      </c>
    </row>
    <row r="21" spans="1:23" ht="15.75" customHeight="1" thickBot="1" x14ac:dyDescent="0.25">
      <c r="A21" s="243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43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242">
        <f>Ders_Programı!A25</f>
        <v>46124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7" thickBot="1" x14ac:dyDescent="0.25">
      <c r="A25" s="243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43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243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43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7" thickBot="1" x14ac:dyDescent="0.25">
      <c r="A29" s="243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43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7" thickBot="1" x14ac:dyDescent="0.25">
      <c r="A31" s="243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43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43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43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7" thickBot="1" x14ac:dyDescent="0.25">
      <c r="A35" s="243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43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243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43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7" thickBot="1" x14ac:dyDescent="0.25">
      <c r="A39" s="243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43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243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43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43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43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242">
        <f>Ders_Programı!A47</f>
        <v>46125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 xml:space="preserve">Sanat Tarihine Giriş II </v>
      </c>
      <c r="Q46" s="5" t="str">
        <f>HLOOKUP(Q$1,program!$E46:$J47,2,FALSE)</f>
        <v xml:space="preserve">Sanat Tarihine Giriş II </v>
      </c>
      <c r="R46" s="5" t="str">
        <f>HLOOKUP(R$1,program!$E46:$J47,2,FALSE)</f>
        <v xml:space="preserve">Sanat Tarihine Giriş II </v>
      </c>
      <c r="S46" s="5" t="str">
        <f>HLOOKUP(S$1,program!$E46:$J47,2,FALSE)</f>
        <v xml:space="preserve">Sanat Tarihine Giriş II </v>
      </c>
      <c r="T46" s="5" t="str">
        <f>HLOOKUP(T$1,program!$E46:$J47,2,FALSE)</f>
        <v xml:space="preserve">Sanat Tarihine Giriş II </v>
      </c>
      <c r="U46" s="5" t="str">
        <f>HLOOKUP(U$1,program!$E46:$J47,2,FALSE)</f>
        <v xml:space="preserve">Sanat Tarihine Giriş II </v>
      </c>
      <c r="V46" s="5" t="str">
        <f>HLOOKUP(V$1,program!$E46:$J47,2,FALSE)</f>
        <v xml:space="preserve">Sanat Tarihine Giriş II </v>
      </c>
      <c r="W46" s="5" t="str">
        <f>HLOOKUP(W$1,program!$E46:$J47,2,FALSE)</f>
        <v xml:space="preserve">Sanat Tarihine Giriş II </v>
      </c>
    </row>
    <row r="47" spans="1:23" ht="17" thickBot="1" x14ac:dyDescent="0.25">
      <c r="A47" s="243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43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243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43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 xml:space="preserve">Erken Osmanlı Sanatı II </v>
      </c>
      <c r="Q50" s="5" t="str">
        <f>HLOOKUP(Q$1,program!$E50:$J51,2,FALSE)</f>
        <v xml:space="preserve">Erken Osmanlı Sanatı II </v>
      </c>
      <c r="R50" s="5" t="str">
        <f>HLOOKUP(R$1,program!$E50:$J51,2,FALSE)</f>
        <v xml:space="preserve">Erken Osmanlı Sanatı II </v>
      </c>
      <c r="S50" s="5" t="str">
        <f>HLOOKUP(S$1,program!$E50:$J51,2,FALSE)</f>
        <v xml:space="preserve">Erken Osmanlı Sanatı II </v>
      </c>
      <c r="T50" s="5" t="str">
        <f>HLOOKUP(T$1,program!$E50:$J51,2,FALSE)</f>
        <v xml:space="preserve">Erken Osmanlı Sanatı II </v>
      </c>
      <c r="U50" s="5" t="str">
        <f>HLOOKUP(U$1,program!$E50:$J51,2,FALSE)</f>
        <v xml:space="preserve">Erken Osmanlı Sanatı II </v>
      </c>
      <c r="V50" s="5" t="str">
        <f>HLOOKUP(V$1,program!$E50:$J51,2,FALSE)</f>
        <v xml:space="preserve">Erken Osmanlı Sanatı II </v>
      </c>
      <c r="W50" s="5" t="str">
        <f>HLOOKUP(W$1,program!$E50:$J51,2,FALSE)</f>
        <v xml:space="preserve">Erken Osmanlı Sanatı II </v>
      </c>
    </row>
    <row r="51" spans="1:23" ht="17" thickBot="1" x14ac:dyDescent="0.25">
      <c r="A51" s="243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43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 xml:space="preserve">Klasik Osmanlı Sanatı II </v>
      </c>
      <c r="Q52" s="5" t="str">
        <f>HLOOKUP(Q$1,program!$E52:$J53,2,FALSE)</f>
        <v xml:space="preserve">Klasik Osmanlı Sanatı II </v>
      </c>
      <c r="R52" s="5" t="str">
        <f>HLOOKUP(R$1,program!$E52:$J53,2,FALSE)</f>
        <v xml:space="preserve">Klasik Osmanlı Sanatı II </v>
      </c>
      <c r="S52" s="5" t="str">
        <f>HLOOKUP(S$1,program!$E52:$J53,2,FALSE)</f>
        <v xml:space="preserve">Klasik Osmanlı Sanatı II </v>
      </c>
      <c r="T52" s="5" t="str">
        <f>HLOOKUP(T$1,program!$E52:$J53,2,FALSE)</f>
        <v xml:space="preserve">Klasik Osmanlı Sanatı II </v>
      </c>
      <c r="U52" s="5" t="str">
        <f>HLOOKUP(U$1,program!$E52:$J53,2,FALSE)</f>
        <v xml:space="preserve">Klasik Osmanlı Sanatı II </v>
      </c>
      <c r="V52" s="5" t="str">
        <f>HLOOKUP(V$1,program!$E52:$J53,2,FALSE)</f>
        <v xml:space="preserve">Klasik Osmanlı Sanatı II </v>
      </c>
      <c r="W52" s="5" t="str">
        <f>HLOOKUP(W$1,program!$E52:$J53,2,FALSE)</f>
        <v xml:space="preserve">Klasik Osmanlı Sanatı II </v>
      </c>
    </row>
    <row r="53" spans="1:23" ht="17" thickBot="1" x14ac:dyDescent="0.25">
      <c r="A53" s="243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43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43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43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Bat. Dönemi Osmanlı Sanatı II</v>
      </c>
      <c r="Q56" s="5" t="str">
        <f>HLOOKUP(Q$1,program!$E56:$J57,2,FALSE)</f>
        <v>Bat. Dönemi Osmanlı Sanatı II</v>
      </c>
      <c r="R56" s="5" t="str">
        <f>HLOOKUP(R$1,program!$E56:$J57,2,FALSE)</f>
        <v>Bat. Dönemi Osmanlı Sanatı II</v>
      </c>
      <c r="S56" s="5" t="str">
        <f>HLOOKUP(S$1,program!$E56:$J57,2,FALSE)</f>
        <v>Bat. Dönemi Osmanlı Sanatı II</v>
      </c>
      <c r="T56" s="5" t="str">
        <f>HLOOKUP(T$1,program!$E56:$J57,2,FALSE)</f>
        <v>Bat. Dönemi Osmanlı Sanatı II</v>
      </c>
      <c r="U56" s="5" t="str">
        <f>HLOOKUP(U$1,program!$E56:$J57,2,FALSE)</f>
        <v>Bat. Dönemi Osmanlı Sanatı II</v>
      </c>
      <c r="V56" s="5" t="str">
        <f>HLOOKUP(V$1,program!$E56:$J57,2,FALSE)</f>
        <v>Bat. Dönemi Osmanlı Sanatı II</v>
      </c>
      <c r="W56" s="5" t="str">
        <f>HLOOKUP(W$1,program!$E56:$J57,2,FALSE)</f>
        <v>Bat. Dönemi Osmanlı Sanatı II</v>
      </c>
    </row>
    <row r="57" spans="1:23" ht="17" thickBot="1" x14ac:dyDescent="0.25">
      <c r="A57" s="243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43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243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43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>
        <f>HLOOKUP(P$1,program!$E60:$J61,2,FALSE)</f>
        <v>0</v>
      </c>
      <c r="Q60" s="5">
        <f>HLOOKUP(Q$1,program!$E60:$J61,2,FALSE)</f>
        <v>0</v>
      </c>
      <c r="R60" s="5">
        <f>HLOOKUP(R$1,program!$E60:$J61,2,FALSE)</f>
        <v>0</v>
      </c>
      <c r="S60" s="5">
        <f>HLOOKUP(S$1,program!$E60:$J61,2,FALSE)</f>
        <v>0</v>
      </c>
      <c r="T60" s="5">
        <f>HLOOKUP(T$1,program!$E60:$J61,2,FALSE)</f>
        <v>0</v>
      </c>
      <c r="U60" s="5">
        <f>HLOOKUP(U$1,program!$E60:$J61,2,FALSE)</f>
        <v>0</v>
      </c>
      <c r="V60" s="5">
        <f>HLOOKUP(V$1,program!$E60:$J61,2,FALSE)</f>
        <v>0</v>
      </c>
      <c r="W60" s="5">
        <f>HLOOKUP(W$1,program!$E60:$J61,2,FALSE)</f>
        <v>0</v>
      </c>
    </row>
    <row r="61" spans="1:23" ht="17" thickBot="1" x14ac:dyDescent="0.25">
      <c r="A61" s="243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43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243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43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str">
        <f>HLOOKUP(P$1,program!$E64:$J65,2,FALSE)</f>
        <v xml:space="preserve">Cumhuriyet Dönemi Mimarisi </v>
      </c>
      <c r="Q64" s="5" t="str">
        <f>HLOOKUP(Q$1,program!$E64:$J65,2,FALSE)</f>
        <v xml:space="preserve">Cumhuriyet Dönemi Mimarisi </v>
      </c>
      <c r="R64" s="5" t="str">
        <f>HLOOKUP(R$1,program!$E64:$J65,2,FALSE)</f>
        <v xml:space="preserve">Cumhuriyet Dönemi Mimarisi </v>
      </c>
      <c r="S64" s="5" t="str">
        <f>HLOOKUP(S$1,program!$E64:$J65,2,FALSE)</f>
        <v xml:space="preserve">Cumhuriyet Dönemi Mimarisi </v>
      </c>
      <c r="T64" s="5" t="str">
        <f>HLOOKUP(T$1,program!$E64:$J65,2,FALSE)</f>
        <v xml:space="preserve">Cumhuriyet Dönemi Mimarisi </v>
      </c>
      <c r="U64" s="5" t="str">
        <f>HLOOKUP(U$1,program!$E64:$J65,2,FALSE)</f>
        <v xml:space="preserve">Cumhuriyet Dönemi Mimarisi </v>
      </c>
      <c r="V64" s="5" t="str">
        <f>HLOOKUP(V$1,program!$E64:$J65,2,FALSE)</f>
        <v xml:space="preserve">Cumhuriyet Dönemi Mimarisi </v>
      </c>
      <c r="W64" s="5" t="str">
        <f>HLOOKUP(W$1,program!$E64:$J65,2,FALSE)</f>
        <v xml:space="preserve">Cumhuriyet Dönemi Mimarisi </v>
      </c>
    </row>
    <row r="65" spans="1:23" ht="15.75" customHeight="1" thickBot="1" x14ac:dyDescent="0.25">
      <c r="A65" s="243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43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242">
        <f>Ders_Programı!A69</f>
        <v>46126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 xml:space="preserve">İslam Öncesi Türk Sanatı </v>
      </c>
      <c r="Q68" s="5" t="str">
        <f>HLOOKUP(Q$1,program!$E68:$J69,2,FALSE)</f>
        <v xml:space="preserve">İslam Öncesi Türk Sanatı </v>
      </c>
      <c r="R68" s="5" t="str">
        <f>HLOOKUP(R$1,program!$E68:$J69,2,FALSE)</f>
        <v xml:space="preserve">İslam Öncesi Türk Sanatı </v>
      </c>
      <c r="S68" s="5" t="str">
        <f>HLOOKUP(S$1,program!$E68:$J69,2,FALSE)</f>
        <v xml:space="preserve">İslam Öncesi Türk Sanatı </v>
      </c>
      <c r="T68" s="5" t="str">
        <f>HLOOKUP(T$1,program!$E68:$J69,2,FALSE)</f>
        <v xml:space="preserve">İslam Öncesi Türk Sanatı </v>
      </c>
      <c r="U68" s="5" t="str">
        <f>HLOOKUP(U$1,program!$E68:$J69,2,FALSE)</f>
        <v xml:space="preserve">İslam Öncesi Türk Sanatı </v>
      </c>
      <c r="V68" s="5" t="str">
        <f>HLOOKUP(V$1,program!$E68:$J69,2,FALSE)</f>
        <v xml:space="preserve">İslam Öncesi Türk Sanatı </v>
      </c>
      <c r="W68" s="5" t="str">
        <f>HLOOKUP(W$1,program!$E68:$J69,2,FALSE)</f>
        <v xml:space="preserve">İslam Öncesi Türk Sanatı </v>
      </c>
    </row>
    <row r="69" spans="1:23" ht="17" thickBot="1" x14ac:dyDescent="0.25">
      <c r="A69" s="243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43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243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43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Müzecilik ve Eski Eser Hukuku</v>
      </c>
      <c r="Q72" s="5" t="str">
        <f>HLOOKUP(Q$1,program!$E72:$J73,2,FALSE)</f>
        <v>Müzecilik ve Eski Eser Hukuku</v>
      </c>
      <c r="R72" s="5" t="str">
        <f>HLOOKUP(R$1,program!$E72:$J73,2,FALSE)</f>
        <v>Müzecilik ve Eski Eser Hukuku</v>
      </c>
      <c r="S72" s="5" t="str">
        <f>HLOOKUP(S$1,program!$E72:$J73,2,FALSE)</f>
        <v>Müzecilik ve Eski Eser Hukuku</v>
      </c>
      <c r="T72" s="5" t="str">
        <f>HLOOKUP(T$1,program!$E72:$J73,2,FALSE)</f>
        <v>Müzecilik ve Eski Eser Hukuku</v>
      </c>
      <c r="U72" s="5" t="str">
        <f>HLOOKUP(U$1,program!$E72:$J73,2,FALSE)</f>
        <v>Müzecilik ve Eski Eser Hukuku</v>
      </c>
      <c r="V72" s="5" t="str">
        <f>HLOOKUP(V$1,program!$E72:$J73,2,FALSE)</f>
        <v>Müzecilik ve Eski Eser Hukuku</v>
      </c>
      <c r="W72" s="5" t="str">
        <f>HLOOKUP(W$1,program!$E72:$J73,2,FALSE)</f>
        <v>Müzecilik ve Eski Eser Hukuku</v>
      </c>
    </row>
    <row r="73" spans="1:23" ht="17" thickBot="1" x14ac:dyDescent="0.25">
      <c r="A73" s="243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43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 xml:space="preserve">Teknik Resim ve Rölöve II </v>
      </c>
      <c r="Q74" s="5" t="str">
        <f>HLOOKUP(Q$1,program!$E74:$J75,2,FALSE)</f>
        <v xml:space="preserve">Teknik Resim ve Rölöve II </v>
      </c>
      <c r="R74" s="5" t="str">
        <f>HLOOKUP(R$1,program!$E74:$J75,2,FALSE)</f>
        <v xml:space="preserve">Teknik Resim ve Rölöve II </v>
      </c>
      <c r="S74" s="5" t="str">
        <f>HLOOKUP(S$1,program!$E74:$J75,2,FALSE)</f>
        <v xml:space="preserve">Teknik Resim ve Rölöve II </v>
      </c>
      <c r="T74" s="5" t="str">
        <f>HLOOKUP(T$1,program!$E74:$J75,2,FALSE)</f>
        <v xml:space="preserve">Teknik Resim ve Rölöve II </v>
      </c>
      <c r="U74" s="5" t="str">
        <f>HLOOKUP(U$1,program!$E74:$J75,2,FALSE)</f>
        <v xml:space="preserve">Teknik Resim ve Rölöve II </v>
      </c>
      <c r="V74" s="5" t="str">
        <f>HLOOKUP(V$1,program!$E74:$J75,2,FALSE)</f>
        <v xml:space="preserve">Teknik Resim ve Rölöve II </v>
      </c>
      <c r="W74" s="5" t="str">
        <f>HLOOKUP(W$1,program!$E74:$J75,2,FALSE)</f>
        <v xml:space="preserve">Teknik Resim ve Rölöve II </v>
      </c>
    </row>
    <row r="75" spans="1:23" ht="17" thickBot="1" x14ac:dyDescent="0.25">
      <c r="A75" s="243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43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43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43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 xml:space="preserve">Avrupa Sanatı II </v>
      </c>
      <c r="Q78" s="5" t="str">
        <f>HLOOKUP(Q$1,program!$E78:$J79,2,FALSE)</f>
        <v xml:space="preserve">Avrupa Sanatı II </v>
      </c>
      <c r="R78" s="5" t="str">
        <f>HLOOKUP(R$1,program!$E78:$J79,2,FALSE)</f>
        <v xml:space="preserve">Avrupa Sanatı II </v>
      </c>
      <c r="S78" s="5" t="str">
        <f>HLOOKUP(S$1,program!$E78:$J79,2,FALSE)</f>
        <v xml:space="preserve">Avrupa Sanatı II </v>
      </c>
      <c r="T78" s="5" t="str">
        <f>HLOOKUP(T$1,program!$E78:$J79,2,FALSE)</f>
        <v xml:space="preserve">Avrupa Sanatı II </v>
      </c>
      <c r="U78" s="5" t="str">
        <f>HLOOKUP(U$1,program!$E78:$J79,2,FALSE)</f>
        <v xml:space="preserve">Avrupa Sanatı II </v>
      </c>
      <c r="V78" s="5" t="str">
        <f>HLOOKUP(V$1,program!$E78:$J79,2,FALSE)</f>
        <v xml:space="preserve">Avrupa Sanatı II </v>
      </c>
      <c r="W78" s="5" t="str">
        <f>HLOOKUP(W$1,program!$E78:$J79,2,FALSE)</f>
        <v xml:space="preserve">Avrupa Sanatı II </v>
      </c>
    </row>
    <row r="79" spans="1:23" ht="17" thickBot="1" x14ac:dyDescent="0.25">
      <c r="A79" s="243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43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243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43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Osmanlı Türkçesi II</v>
      </c>
      <c r="Q82" s="5" t="str">
        <f>HLOOKUP(Q$1,program!$E82:$J83,2,FALSE)</f>
        <v>Osmanlı Türkçesi II</v>
      </c>
      <c r="R82" s="5" t="str">
        <f>HLOOKUP(R$1,program!$E82:$J83,2,FALSE)</f>
        <v>Osmanlı Türkçesi II</v>
      </c>
      <c r="S82" s="5" t="str">
        <f>HLOOKUP(S$1,program!$E82:$J83,2,FALSE)</f>
        <v>Osmanlı Türkçesi II</v>
      </c>
      <c r="T82" s="5" t="str">
        <f>HLOOKUP(T$1,program!$E82:$J83,2,FALSE)</f>
        <v>Osmanlı Türkçesi II</v>
      </c>
      <c r="U82" s="5" t="str">
        <f>HLOOKUP(U$1,program!$E82:$J83,2,FALSE)</f>
        <v>Osmanlı Türkçesi II</v>
      </c>
      <c r="V82" s="5" t="str">
        <f>HLOOKUP(V$1,program!$E82:$J83,2,FALSE)</f>
        <v>Osmanlı Türkçesi II</v>
      </c>
      <c r="W82" s="5" t="str">
        <f>HLOOKUP(W$1,program!$E82:$J83,2,FALSE)</f>
        <v>Osmanlı Türkçesi II</v>
      </c>
    </row>
    <row r="83" spans="1:23" ht="17" thickBot="1" x14ac:dyDescent="0.25">
      <c r="A83" s="243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43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243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43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str">
        <f>HLOOKUP(P$1,program!$E86:$J87,2,FALSE)</f>
        <v xml:space="preserve">Mesleki İngilizce II </v>
      </c>
      <c r="Q86" s="5" t="str">
        <f>HLOOKUP(Q$1,program!$E86:$J87,2,FALSE)</f>
        <v xml:space="preserve">Mesleki İngilizce II </v>
      </c>
      <c r="R86" s="5" t="str">
        <f>HLOOKUP(R$1,program!$E86:$J87,2,FALSE)</f>
        <v xml:space="preserve">Mesleki İngilizce II </v>
      </c>
      <c r="S86" s="5" t="str">
        <f>HLOOKUP(S$1,program!$E86:$J87,2,FALSE)</f>
        <v xml:space="preserve">Mesleki İngilizce II </v>
      </c>
      <c r="T86" s="5" t="str">
        <f>HLOOKUP(T$1,program!$E86:$J87,2,FALSE)</f>
        <v xml:space="preserve">Mesleki İngilizce II </v>
      </c>
      <c r="U86" s="5" t="str">
        <f>HLOOKUP(U$1,program!$E86:$J87,2,FALSE)</f>
        <v xml:space="preserve">Mesleki İngilizce II </v>
      </c>
      <c r="V86" s="5" t="str">
        <f>HLOOKUP(V$1,program!$E86:$J87,2,FALSE)</f>
        <v xml:space="preserve">Mesleki İngilizce II </v>
      </c>
      <c r="W86" s="5" t="str">
        <f>HLOOKUP(W$1,program!$E86:$J87,2,FALSE)</f>
        <v xml:space="preserve">Mesleki İngilizce II </v>
      </c>
    </row>
    <row r="87" spans="1:23" ht="15.75" customHeight="1" thickBot="1" x14ac:dyDescent="0.25">
      <c r="A87" s="243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43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242">
        <f>Ders_Programı!A91</f>
        <v>46127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1. Sınıflar (YDİ114 Yabancı Dil II)</v>
      </c>
      <c r="Q90" s="5" t="str">
        <f>HLOOKUP(Q$1,program!$E90:$J91,2,FALSE)</f>
        <v>1. Sınıflar (YDİ114 Yabancı Dil II)</v>
      </c>
      <c r="R90" s="5" t="str">
        <f>HLOOKUP(R$1,program!$E90:$J91,2,FALSE)</f>
        <v>1. Sınıflar (YDİ114 Yabancı Dil II)</v>
      </c>
      <c r="S90" s="5" t="str">
        <f>HLOOKUP(S$1,program!$E90:$J91,2,FALSE)</f>
        <v>1. Sınıflar (YDİ114 Yabancı Dil II)</v>
      </c>
      <c r="T90" s="5" t="str">
        <f>HLOOKUP(T$1,program!$E90:$J91,2,FALSE)</f>
        <v>1. Sınıflar (YDİ114 Yabancı Dil II)</v>
      </c>
      <c r="U90" s="5" t="str">
        <f>HLOOKUP(U$1,program!$E90:$J91,2,FALSE)</f>
        <v>1. Sınıflar (YDİ114 Yabancı Dil II)</v>
      </c>
      <c r="V90" s="5" t="str">
        <f>HLOOKUP(V$1,program!$E90:$J91,2,FALSE)</f>
        <v>1. Sınıflar (YDİ114 Yabancı Dil II)</v>
      </c>
      <c r="W90" s="5" t="str">
        <f>HLOOKUP(W$1,program!$E90:$J91,2,FALSE)</f>
        <v>1. Sınıflar (YDİ114 Yabancı Dil II)</v>
      </c>
    </row>
    <row r="91" spans="1:23" ht="17" thickBot="1" x14ac:dyDescent="0.25">
      <c r="A91" s="243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43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243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43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1. Sınıflar (YDİ114 Yabancı Dil II)</v>
      </c>
      <c r="Q94" s="5" t="str">
        <f>HLOOKUP(Q$1,program!$E94:$J95,2,FALSE)</f>
        <v>1. Sınıflar (YDİ114 Yabancı Dil II)</v>
      </c>
      <c r="R94" s="5" t="str">
        <f>HLOOKUP(R$1,program!$E94:$J95,2,FALSE)</f>
        <v>1. Sınıflar (YDİ114 Yabancı Dil II)</v>
      </c>
      <c r="S94" s="5" t="str">
        <f>HLOOKUP(S$1,program!$E94:$J95,2,FALSE)</f>
        <v>1. Sınıflar (YDİ114 Yabancı Dil II)</v>
      </c>
      <c r="T94" s="5" t="str">
        <f>HLOOKUP(T$1,program!$E94:$J95,2,FALSE)</f>
        <v>1. Sınıflar (YDİ114 Yabancı Dil II)</v>
      </c>
      <c r="U94" s="5" t="str">
        <f>HLOOKUP(U$1,program!$E94:$J95,2,FALSE)</f>
        <v>1. Sınıflar (YDİ114 Yabancı Dil II)</v>
      </c>
      <c r="V94" s="5" t="str">
        <f>HLOOKUP(V$1,program!$E94:$J95,2,FALSE)</f>
        <v>1. Sınıflar (YDİ114 Yabancı Dil II)</v>
      </c>
      <c r="W94" s="5" t="str">
        <f>HLOOKUP(W$1,program!$E94:$J95,2,FALSE)</f>
        <v>1. Sınıflar (YDİ114 Yabancı Dil II)</v>
      </c>
    </row>
    <row r="95" spans="1:23" ht="17" thickBot="1" x14ac:dyDescent="0.25">
      <c r="A95" s="243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43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2. Sınıflar(YDİ214 İleri İngilizce II)</v>
      </c>
      <c r="Q96" s="5" t="str">
        <f>HLOOKUP(Q$1,program!$E96:$J97,2,FALSE)</f>
        <v>2. Sınıflar(YDİ214 İleri İngilizce II)</v>
      </c>
      <c r="R96" s="5" t="str">
        <f>HLOOKUP(R$1,program!$E96:$J97,2,FALSE)</f>
        <v>2. Sınıflar(YDİ214 İleri İngilizce II)</v>
      </c>
      <c r="S96" s="5" t="str">
        <f>HLOOKUP(S$1,program!$E96:$J97,2,FALSE)</f>
        <v>2. Sınıflar(YDİ214 İleri İngilizce II)</v>
      </c>
      <c r="T96" s="5" t="str">
        <f>HLOOKUP(T$1,program!$E96:$J97,2,FALSE)</f>
        <v>2. Sınıflar(YDİ214 İleri İngilizce II)</v>
      </c>
      <c r="U96" s="5" t="str">
        <f>HLOOKUP(U$1,program!$E96:$J97,2,FALSE)</f>
        <v>2. Sınıflar(YDİ214 İleri İngilizce II)</v>
      </c>
      <c r="V96" s="5" t="str">
        <f>HLOOKUP(V$1,program!$E96:$J97,2,FALSE)</f>
        <v>2. Sınıflar(YDİ214 İleri İngilizce II)</v>
      </c>
      <c r="W96" s="5" t="str">
        <f>HLOOKUP(W$1,program!$E96:$J97,2,FALSE)</f>
        <v>2. Sınıflar(YDİ214 İleri İngilizce II)</v>
      </c>
    </row>
    <row r="97" spans="1:23" ht="17" thickBot="1" x14ac:dyDescent="0.25">
      <c r="A97" s="243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43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43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43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2. Sınıflar(YDİ214 İleri İngilizce II)</v>
      </c>
      <c r="Q100" s="5" t="str">
        <f>HLOOKUP(Q$1,program!$E100:$J101,2,FALSE)</f>
        <v>2. Sınıflar(YDİ214 İleri İngilizce II)</v>
      </c>
      <c r="R100" s="5" t="str">
        <f>HLOOKUP(R$1,program!$E100:$J101,2,FALSE)</f>
        <v>2. Sınıflar(YDİ214 İleri İngilizce II)</v>
      </c>
      <c r="S100" s="5" t="str">
        <f>HLOOKUP(S$1,program!$E100:$J101,2,FALSE)</f>
        <v>2. Sınıflar(YDİ214 İleri İngilizce II)</v>
      </c>
      <c r="T100" s="5" t="str">
        <f>HLOOKUP(T$1,program!$E100:$J101,2,FALSE)</f>
        <v>2. Sınıflar(YDİ214 İleri İngilizce II)</v>
      </c>
      <c r="U100" s="5" t="str">
        <f>HLOOKUP(U$1,program!$E100:$J101,2,FALSE)</f>
        <v>2. Sınıflar(YDİ214 İleri İngilizce II)</v>
      </c>
      <c r="V100" s="5" t="str">
        <f>HLOOKUP(V$1,program!$E100:$J101,2,FALSE)</f>
        <v>2. Sınıflar(YDİ214 İleri İngilizce II)</v>
      </c>
      <c r="W100" s="5" t="str">
        <f>HLOOKUP(W$1,program!$E100:$J101,2,FALSE)</f>
        <v>2. Sınıflar(YDİ214 İleri İngilizce II)</v>
      </c>
    </row>
    <row r="101" spans="1:23" ht="17" thickBot="1" x14ac:dyDescent="0.25">
      <c r="A101" s="243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43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243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43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 xml:space="preserve">Anadolu Selçuklu Devri Sanatı IV </v>
      </c>
      <c r="Q104" s="5" t="str">
        <f>HLOOKUP(Q$1,program!$E104:$J105,2,FALSE)</f>
        <v xml:space="preserve">Anadolu Selçuklu Devri Sanatı IV </v>
      </c>
      <c r="R104" s="5" t="str">
        <f>HLOOKUP(R$1,program!$E104:$J105,2,FALSE)</f>
        <v xml:space="preserve">Anadolu Selçuklu Devri Sanatı IV </v>
      </c>
      <c r="S104" s="5" t="str">
        <f>HLOOKUP(S$1,program!$E104:$J105,2,FALSE)</f>
        <v xml:space="preserve">Anadolu Selçuklu Devri Sanatı IV </v>
      </c>
      <c r="T104" s="5" t="str">
        <f>HLOOKUP(T$1,program!$E104:$J105,2,FALSE)</f>
        <v xml:space="preserve">Anadolu Selçuklu Devri Sanatı IV </v>
      </c>
      <c r="U104" s="5" t="str">
        <f>HLOOKUP(U$1,program!$E104:$J105,2,FALSE)</f>
        <v xml:space="preserve">Anadolu Selçuklu Devri Sanatı IV </v>
      </c>
      <c r="V104" s="5" t="str">
        <f>HLOOKUP(V$1,program!$E104:$J105,2,FALSE)</f>
        <v xml:space="preserve">Anadolu Selçuklu Devri Sanatı IV </v>
      </c>
      <c r="W104" s="5" t="str">
        <f>HLOOKUP(W$1,program!$E104:$J105,2,FALSE)</f>
        <v xml:space="preserve">Anadolu Selçuklu Devri Sanatı IV </v>
      </c>
    </row>
    <row r="105" spans="1:23" ht="17" thickBot="1" x14ac:dyDescent="0.25">
      <c r="A105" s="243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43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243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43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str">
        <f>HLOOKUP(P$1,program!$E108:$J109,2,FALSE)</f>
        <v xml:space="preserve">Anadolu Dışı Türk İslam Sanatı II </v>
      </c>
      <c r="Q108" s="5" t="str">
        <f>HLOOKUP(Q$1,program!$E108:$J109,2,FALSE)</f>
        <v xml:space="preserve">Anadolu Dışı Türk İslam Sanatı II </v>
      </c>
      <c r="R108" s="5" t="str">
        <f>HLOOKUP(R$1,program!$E108:$J109,2,FALSE)</f>
        <v xml:space="preserve">Anadolu Dışı Türk İslam Sanatı II </v>
      </c>
      <c r="S108" s="5" t="str">
        <f>HLOOKUP(S$1,program!$E108:$J109,2,FALSE)</f>
        <v xml:space="preserve">Anadolu Dışı Türk İslam Sanatı II </v>
      </c>
      <c r="T108" s="5" t="str">
        <f>HLOOKUP(T$1,program!$E108:$J109,2,FALSE)</f>
        <v xml:space="preserve">Anadolu Dışı Türk İslam Sanatı II </v>
      </c>
      <c r="U108" s="5" t="str">
        <f>HLOOKUP(U$1,program!$E108:$J109,2,FALSE)</f>
        <v xml:space="preserve">Anadolu Dışı Türk İslam Sanatı II </v>
      </c>
      <c r="V108" s="5" t="str">
        <f>HLOOKUP(V$1,program!$E108:$J109,2,FALSE)</f>
        <v xml:space="preserve">Anadolu Dışı Türk İslam Sanatı II </v>
      </c>
      <c r="W108" s="5" t="str">
        <f>HLOOKUP(W$1,program!$E108:$J109,2,FALSE)</f>
        <v xml:space="preserve">Anadolu Dışı Türk İslam Sanatı II </v>
      </c>
    </row>
    <row r="109" spans="1:23" ht="15.75" customHeight="1" thickBot="1" x14ac:dyDescent="0.25">
      <c r="A109" s="243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43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242">
        <f>Ders_Programı!A114</f>
        <v>46128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 xml:space="preserve">Avrupa Sanatı IV </v>
      </c>
      <c r="Q112" s="5" t="str">
        <f>HLOOKUP(Q$1,program!$E112:$J113,2,FALSE)</f>
        <v xml:space="preserve">Avrupa Sanatı IV </v>
      </c>
      <c r="R112" s="5" t="str">
        <f>HLOOKUP(R$1,program!$E112:$J113,2,FALSE)</f>
        <v xml:space="preserve">Avrupa Sanatı IV </v>
      </c>
      <c r="S112" s="5" t="str">
        <f>HLOOKUP(S$1,program!$E112:$J113,2,FALSE)</f>
        <v xml:space="preserve">Avrupa Sanatı IV </v>
      </c>
      <c r="T112" s="5" t="str">
        <f>HLOOKUP(T$1,program!$E112:$J113,2,FALSE)</f>
        <v xml:space="preserve">Avrupa Sanatı IV </v>
      </c>
      <c r="U112" s="5" t="str">
        <f>HLOOKUP(U$1,program!$E112:$J113,2,FALSE)</f>
        <v xml:space="preserve">Avrupa Sanatı IV </v>
      </c>
      <c r="V112" s="5" t="str">
        <f>HLOOKUP(V$1,program!$E112:$J113,2,FALSE)</f>
        <v xml:space="preserve">Avrupa Sanatı IV </v>
      </c>
      <c r="W112" s="5" t="str">
        <f>HLOOKUP(W$1,program!$E112:$J113,2,FALSE)</f>
        <v xml:space="preserve">Avrupa Sanatı IV </v>
      </c>
    </row>
    <row r="113" spans="1:23" ht="17" thickBot="1" x14ac:dyDescent="0.25">
      <c r="A113" s="243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43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243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43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 xml:space="preserve">Anadolu Selçuklu Devri Sanatı II </v>
      </c>
      <c r="Q116" s="5" t="str">
        <f>HLOOKUP(Q$1,program!$E116:$J117,2,FALSE)</f>
        <v xml:space="preserve">Anadolu Selçuklu Devri Sanatı II </v>
      </c>
      <c r="R116" s="5" t="str">
        <f>HLOOKUP(R$1,program!$E116:$J117,2,FALSE)</f>
        <v xml:space="preserve">Anadolu Selçuklu Devri Sanatı II </v>
      </c>
      <c r="S116" s="5" t="str">
        <f>HLOOKUP(S$1,program!$E116:$J117,2,FALSE)</f>
        <v xml:space="preserve">Anadolu Selçuklu Devri Sanatı II </v>
      </c>
      <c r="T116" s="5" t="str">
        <f>HLOOKUP(T$1,program!$E116:$J117,2,FALSE)</f>
        <v xml:space="preserve">Anadolu Selçuklu Devri Sanatı II </v>
      </c>
      <c r="U116" s="5" t="str">
        <f>HLOOKUP(U$1,program!$E116:$J117,2,FALSE)</f>
        <v xml:space="preserve">Anadolu Selçuklu Devri Sanatı II </v>
      </c>
      <c r="V116" s="5" t="str">
        <f>HLOOKUP(V$1,program!$E116:$J117,2,FALSE)</f>
        <v xml:space="preserve">Anadolu Selçuklu Devri Sanatı II </v>
      </c>
      <c r="W116" s="5" t="str">
        <f>HLOOKUP(W$1,program!$E116:$J117,2,FALSE)</f>
        <v xml:space="preserve">Anadolu Selçuklu Devri Sanatı II </v>
      </c>
    </row>
    <row r="117" spans="1:23" ht="17" thickBot="1" x14ac:dyDescent="0.25">
      <c r="A117" s="243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43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 xml:space="preserve">Modern-Çağdaş San. Ak. ve Kur. I </v>
      </c>
      <c r="Q118" s="5" t="str">
        <f>HLOOKUP(Q$1,program!$E118:$J119,2,FALSE)</f>
        <v xml:space="preserve">Modern-Çağdaş San. Ak. ve Kur. I </v>
      </c>
      <c r="R118" s="5" t="str">
        <f>HLOOKUP(R$1,program!$E118:$J119,2,FALSE)</f>
        <v xml:space="preserve">Modern-Çağdaş San. Ak. ve Kur. I </v>
      </c>
      <c r="S118" s="5" t="str">
        <f>HLOOKUP(S$1,program!$E118:$J119,2,FALSE)</f>
        <v xml:space="preserve">Modern-Çağdaş San. Ak. ve Kur. I </v>
      </c>
      <c r="T118" s="5" t="str">
        <f>HLOOKUP(T$1,program!$E118:$J119,2,FALSE)</f>
        <v xml:space="preserve">Modern-Çağdaş San. Ak. ve Kur. I </v>
      </c>
      <c r="U118" s="5" t="str">
        <f>HLOOKUP(U$1,program!$E118:$J119,2,FALSE)</f>
        <v xml:space="preserve">Modern-Çağdaş San. Ak. ve Kur. I </v>
      </c>
      <c r="V118" s="5" t="str">
        <f>HLOOKUP(V$1,program!$E118:$J119,2,FALSE)</f>
        <v xml:space="preserve">Modern-Çağdaş San. Ak. ve Kur. I </v>
      </c>
      <c r="W118" s="5" t="str">
        <f>HLOOKUP(W$1,program!$E118:$J119,2,FALSE)</f>
        <v xml:space="preserve">Modern-Çağdaş San. Ak. ve Kur. I </v>
      </c>
    </row>
    <row r="119" spans="1:23" ht="17" thickBot="1" x14ac:dyDescent="0.25">
      <c r="A119" s="243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43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43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43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 xml:space="preserve">Anadolu Medeniyetleri ve Sanatı II </v>
      </c>
      <c r="Q122" s="5" t="str">
        <f>HLOOKUP(Q$1,program!$E122:$J123,2,FALSE)</f>
        <v xml:space="preserve">Anadolu Medeniyetleri ve Sanatı II </v>
      </c>
      <c r="R122" s="5" t="str">
        <f>HLOOKUP(R$1,program!$E122:$J123,2,FALSE)</f>
        <v xml:space="preserve">Anadolu Medeniyetleri ve Sanatı II </v>
      </c>
      <c r="S122" s="5" t="str">
        <f>HLOOKUP(S$1,program!$E122:$J123,2,FALSE)</f>
        <v xml:space="preserve">Anadolu Medeniyetleri ve Sanatı II </v>
      </c>
      <c r="T122" s="5" t="str">
        <f>HLOOKUP(T$1,program!$E122:$J123,2,FALSE)</f>
        <v xml:space="preserve">Anadolu Medeniyetleri ve Sanatı II </v>
      </c>
      <c r="U122" s="5" t="str">
        <f>HLOOKUP(U$1,program!$E122:$J123,2,FALSE)</f>
        <v xml:space="preserve">Anadolu Medeniyetleri ve Sanatı II </v>
      </c>
      <c r="V122" s="5" t="str">
        <f>HLOOKUP(V$1,program!$E122:$J123,2,FALSE)</f>
        <v xml:space="preserve">Anadolu Medeniyetleri ve Sanatı II </v>
      </c>
      <c r="W122" s="5" t="str">
        <f>HLOOKUP(W$1,program!$E122:$J123,2,FALSE)</f>
        <v xml:space="preserve">Anadolu Medeniyetleri ve Sanatı II </v>
      </c>
    </row>
    <row r="123" spans="1:23" ht="17" thickBot="1" x14ac:dyDescent="0.25">
      <c r="A123" s="243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43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243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43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 xml:space="preserve">Saha Araştırması II </v>
      </c>
      <c r="Q126" s="5" t="str">
        <f>HLOOKUP(Q$1,program!$E126:$J127,2,FALSE)</f>
        <v xml:space="preserve">Saha Araştırması II </v>
      </c>
      <c r="R126" s="5" t="str">
        <f>HLOOKUP(R$1,program!$E126:$J127,2,FALSE)</f>
        <v xml:space="preserve">Saha Araştırması II </v>
      </c>
      <c r="S126" s="5" t="str">
        <f>HLOOKUP(S$1,program!$E126:$J127,2,FALSE)</f>
        <v xml:space="preserve">Saha Araştırması II </v>
      </c>
      <c r="T126" s="5" t="str">
        <f>HLOOKUP(T$1,program!$E126:$J127,2,FALSE)</f>
        <v xml:space="preserve">Saha Araştırması II </v>
      </c>
      <c r="U126" s="5" t="str">
        <f>HLOOKUP(U$1,program!$E126:$J127,2,FALSE)</f>
        <v xml:space="preserve">Saha Araştırması II </v>
      </c>
      <c r="V126" s="5" t="str">
        <f>HLOOKUP(V$1,program!$E126:$J127,2,FALSE)</f>
        <v xml:space="preserve">Saha Araştırması II </v>
      </c>
      <c r="W126" s="5" t="str">
        <f>HLOOKUP(W$1,program!$E126:$J127,2,FALSE)</f>
        <v xml:space="preserve">Saha Araştırması II </v>
      </c>
    </row>
    <row r="127" spans="1:23" ht="17" thickBot="1" x14ac:dyDescent="0.25">
      <c r="A127" s="243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43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str">
        <f>HLOOKUP(P$1,program!$E128:$J129,2,FALSE)</f>
        <v xml:space="preserve">Modern-Çağdaş San. Ak. ve Kur. I </v>
      </c>
      <c r="Q128" s="5" t="str">
        <f>HLOOKUP(Q$1,program!$E128:$J129,2,FALSE)</f>
        <v xml:space="preserve">Modern-Çağdaş San. Ak. ve Kur. I </v>
      </c>
      <c r="R128" s="5" t="str">
        <f>HLOOKUP(R$1,program!$E128:$J129,2,FALSE)</f>
        <v xml:space="preserve">Modern-Çağdaş San. Ak. ve Kur. I </v>
      </c>
      <c r="S128" s="5" t="str">
        <f>HLOOKUP(S$1,program!$E128:$J129,2,FALSE)</f>
        <v xml:space="preserve">Modern-Çağdaş San. Ak. ve Kur. I </v>
      </c>
      <c r="T128" s="5" t="str">
        <f>HLOOKUP(T$1,program!$E128:$J129,2,FALSE)</f>
        <v xml:space="preserve">Modern-Çağdaş San. Ak. ve Kur. I </v>
      </c>
      <c r="U128" s="5" t="str">
        <f>HLOOKUP(U$1,program!$E128:$J129,2,FALSE)</f>
        <v xml:space="preserve">Modern-Çağdaş San. Ak. ve Kur. I </v>
      </c>
      <c r="V128" s="5" t="str">
        <f>HLOOKUP(V$1,program!$E128:$J129,2,FALSE)</f>
        <v xml:space="preserve">Modern-Çağdaş San. Ak. ve Kur. I </v>
      </c>
      <c r="W128" s="5" t="str">
        <f>HLOOKUP(W$1,program!$E128:$J129,2,FALSE)</f>
        <v xml:space="preserve">Modern-Çağdaş San. Ak. ve Kur. I </v>
      </c>
    </row>
    <row r="129" spans="1:23" ht="17" thickBot="1" x14ac:dyDescent="0.25">
      <c r="A129" s="243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43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43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43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242">
        <f>Ders_Programı!A136</f>
        <v>46129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str">
        <f>HLOOKUP(P$1,program!$E134:$J135,2,FALSE)</f>
        <v xml:space="preserve">Erken İslam Sanatı II </v>
      </c>
      <c r="Q134" s="5" t="str">
        <f>HLOOKUP(Q$1,program!$E134:$J135,2,FALSE)</f>
        <v xml:space="preserve">Erken İslam Sanatı II </v>
      </c>
      <c r="R134" s="5" t="str">
        <f>HLOOKUP(R$1,program!$E134:$J135,2,FALSE)</f>
        <v xml:space="preserve">Erken İslam Sanatı II </v>
      </c>
      <c r="S134" s="5" t="str">
        <f>HLOOKUP(S$1,program!$E134:$J135,2,FALSE)</f>
        <v xml:space="preserve">Erken İslam Sanatı II </v>
      </c>
      <c r="T134" s="5" t="str">
        <f>HLOOKUP(T$1,program!$E134:$J135,2,FALSE)</f>
        <v xml:space="preserve">Erken İslam Sanatı II </v>
      </c>
      <c r="U134" s="5" t="str">
        <f>HLOOKUP(U$1,program!$E134:$J135,2,FALSE)</f>
        <v xml:space="preserve">Erken İslam Sanatı II </v>
      </c>
      <c r="V134" s="5" t="str">
        <f>HLOOKUP(V$1,program!$E134:$J135,2,FALSE)</f>
        <v xml:space="preserve">Erken İslam Sanatı II </v>
      </c>
      <c r="W134" s="5" t="str">
        <f>HLOOKUP(W$1,program!$E134:$J135,2,FALSE)</f>
        <v xml:space="preserve">Erken İslam Sanatı II </v>
      </c>
    </row>
    <row r="135" spans="1:23" ht="17" thickBot="1" x14ac:dyDescent="0.25">
      <c r="A135" s="243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43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243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43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 xml:space="preserve">Türk Minyatür Sanatı </v>
      </c>
      <c r="Q138" s="5" t="str">
        <f>HLOOKUP(Q$1,program!$E138:$J139,2,FALSE)</f>
        <v xml:space="preserve">Türk Minyatür Sanatı </v>
      </c>
      <c r="R138" s="5" t="str">
        <f>HLOOKUP(R$1,program!$E138:$J139,2,FALSE)</f>
        <v xml:space="preserve">Türk Minyatür Sanatı </v>
      </c>
      <c r="S138" s="5" t="str">
        <f>HLOOKUP(S$1,program!$E138:$J139,2,FALSE)</f>
        <v xml:space="preserve">Türk Minyatür Sanatı </v>
      </c>
      <c r="T138" s="5" t="str">
        <f>HLOOKUP(T$1,program!$E138:$J139,2,FALSE)</f>
        <v xml:space="preserve">Türk Minyatür Sanatı </v>
      </c>
      <c r="U138" s="5" t="str">
        <f>HLOOKUP(U$1,program!$E138:$J139,2,FALSE)</f>
        <v xml:space="preserve">Türk Minyatür Sanatı </v>
      </c>
      <c r="V138" s="5" t="str">
        <f>HLOOKUP(V$1,program!$E138:$J139,2,FALSE)</f>
        <v xml:space="preserve">Türk Minyatür Sanatı </v>
      </c>
      <c r="W138" s="5" t="str">
        <f>HLOOKUP(W$1,program!$E138:$J139,2,FALSE)</f>
        <v xml:space="preserve">Türk Minyatür Sanatı </v>
      </c>
    </row>
    <row r="139" spans="1:23" ht="17" thickBot="1" x14ac:dyDescent="0.25">
      <c r="A139" s="243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43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 xml:space="preserve">Antik Medeniyetler ve Sanatı II </v>
      </c>
      <c r="Q140" s="5" t="str">
        <f>HLOOKUP(Q$1,program!$E140:$J141,2,FALSE)</f>
        <v xml:space="preserve">Antik Medeniyetler ve Sanatı II </v>
      </c>
      <c r="R140" s="5" t="str">
        <f>HLOOKUP(R$1,program!$E140:$J141,2,FALSE)</f>
        <v xml:space="preserve">Antik Medeniyetler ve Sanatı II </v>
      </c>
      <c r="S140" s="5" t="str">
        <f>HLOOKUP(S$1,program!$E140:$J141,2,FALSE)</f>
        <v xml:space="preserve">Antik Medeniyetler ve Sanatı II </v>
      </c>
      <c r="T140" s="5" t="str">
        <f>HLOOKUP(T$1,program!$E140:$J141,2,FALSE)</f>
        <v xml:space="preserve">Antik Medeniyetler ve Sanatı II </v>
      </c>
      <c r="U140" s="5" t="str">
        <f>HLOOKUP(U$1,program!$E140:$J141,2,FALSE)</f>
        <v xml:space="preserve">Antik Medeniyetler ve Sanatı II </v>
      </c>
      <c r="V140" s="5" t="str">
        <f>HLOOKUP(V$1,program!$E140:$J141,2,FALSE)</f>
        <v xml:space="preserve">Antik Medeniyetler ve Sanatı II </v>
      </c>
      <c r="W140" s="5" t="str">
        <f>HLOOKUP(W$1,program!$E140:$J141,2,FALSE)</f>
        <v xml:space="preserve">Antik Medeniyetler ve Sanatı II </v>
      </c>
    </row>
    <row r="141" spans="1:23" ht="17" thickBot="1" x14ac:dyDescent="0.25">
      <c r="A141" s="243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43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43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43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str">
        <f>HLOOKUP(P$1,program!$E144:$J145,2,FALSE)</f>
        <v xml:space="preserve">Geleneksel Türk El Sanatları II </v>
      </c>
      <c r="Q144" s="5" t="str">
        <f>HLOOKUP(Q$1,program!$E144:$J145,2,FALSE)</f>
        <v xml:space="preserve">Geleneksel Türk El Sanatları II </v>
      </c>
      <c r="R144" s="5" t="str">
        <f>HLOOKUP(R$1,program!$E144:$J145,2,FALSE)</f>
        <v xml:space="preserve">Geleneksel Türk El Sanatları II </v>
      </c>
      <c r="S144" s="5" t="str">
        <f>HLOOKUP(S$1,program!$E144:$J145,2,FALSE)</f>
        <v xml:space="preserve">Geleneksel Türk El Sanatları II </v>
      </c>
      <c r="T144" s="5" t="str">
        <f>HLOOKUP(T$1,program!$E144:$J145,2,FALSE)</f>
        <v xml:space="preserve">Geleneksel Türk El Sanatları II </v>
      </c>
      <c r="U144" s="5" t="str">
        <f>HLOOKUP(U$1,program!$E144:$J145,2,FALSE)</f>
        <v xml:space="preserve">Geleneksel Türk El Sanatları II </v>
      </c>
      <c r="V144" s="5" t="str">
        <f>HLOOKUP(V$1,program!$E144:$J145,2,FALSE)</f>
        <v xml:space="preserve">Geleneksel Türk El Sanatları II </v>
      </c>
      <c r="W144" s="5" t="str">
        <f>HLOOKUP(W$1,program!$E144:$J145,2,FALSE)</f>
        <v xml:space="preserve">Geleneksel Türk El Sanatları II </v>
      </c>
    </row>
    <row r="145" spans="1:23" ht="17" thickBot="1" x14ac:dyDescent="0.25">
      <c r="A145" s="243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43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243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43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 xml:space="preserve">Türk Saray Mimarisi </v>
      </c>
      <c r="Q148" s="5" t="str">
        <f>HLOOKUP(Q$1,program!$E148:$J149,2,FALSE)</f>
        <v xml:space="preserve">Türk Saray Mimarisi </v>
      </c>
      <c r="R148" s="5" t="str">
        <f>HLOOKUP(R$1,program!$E148:$J149,2,FALSE)</f>
        <v xml:space="preserve">Türk Saray Mimarisi </v>
      </c>
      <c r="S148" s="5" t="str">
        <f>HLOOKUP(S$1,program!$E148:$J149,2,FALSE)</f>
        <v xml:space="preserve">Türk Saray Mimarisi </v>
      </c>
      <c r="T148" s="5" t="str">
        <f>HLOOKUP(T$1,program!$E148:$J149,2,FALSE)</f>
        <v xml:space="preserve">Türk Saray Mimarisi </v>
      </c>
      <c r="U148" s="5" t="str">
        <f>HLOOKUP(U$1,program!$E148:$J149,2,FALSE)</f>
        <v xml:space="preserve">Türk Saray Mimarisi </v>
      </c>
      <c r="V148" s="5" t="str">
        <f>HLOOKUP(V$1,program!$E148:$J149,2,FALSE)</f>
        <v xml:space="preserve">Türk Saray Mimarisi </v>
      </c>
      <c r="W148" s="5" t="str">
        <f>HLOOKUP(W$1,program!$E148:$J149,2,FALSE)</f>
        <v xml:space="preserve">Türk Saray Mimarisi </v>
      </c>
    </row>
    <row r="149" spans="1:23" ht="17" thickBot="1" x14ac:dyDescent="0.25">
      <c r="A149" s="243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43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243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43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43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43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242">
        <f>Ders_Programı!A158</f>
        <v>46130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243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43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243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43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243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43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243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43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43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43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243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43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243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43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str">
        <f>HLOOKUP(P$1,program!$E170:$J171,2,FALSE)</f>
        <v>Bizans Sanatı II</v>
      </c>
      <c r="Q170" s="5" t="str">
        <f>HLOOKUP(Q$1,program!$E170:$J171,2,FALSE)</f>
        <v>Bizans Sanatı II</v>
      </c>
      <c r="R170" s="5" t="str">
        <f>HLOOKUP(R$1,program!$E170:$J171,2,FALSE)</f>
        <v>Bizans Sanatı II</v>
      </c>
      <c r="S170" s="5" t="str">
        <f>HLOOKUP(S$1,program!$E170:$J171,2,FALSE)</f>
        <v>Bizans Sanatı II</v>
      </c>
      <c r="T170" s="5" t="str">
        <f>HLOOKUP(T$1,program!$E170:$J171,2,FALSE)</f>
        <v>Bizans Sanatı II</v>
      </c>
      <c r="U170" s="5" t="str">
        <f>HLOOKUP(U$1,program!$E170:$J171,2,FALSE)</f>
        <v>Bizans Sanatı II</v>
      </c>
      <c r="V170" s="5" t="str">
        <f>HLOOKUP(V$1,program!$E170:$J171,2,FALSE)</f>
        <v>Bizans Sanatı II</v>
      </c>
      <c r="W170" s="5" t="str">
        <f>HLOOKUP(W$1,program!$E170:$J171,2,FALSE)</f>
        <v>Bizans Sanatı II</v>
      </c>
    </row>
    <row r="171" spans="1:23" ht="17" thickBot="1" x14ac:dyDescent="0.25">
      <c r="A171" s="243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43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243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43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43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43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242">
        <f>Ders_Programı!A180</f>
        <v>46131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243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43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243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43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243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43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243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43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str">
        <f>HLOOKUP(P$1,program!$E186:$J187,2,FALSE)</f>
        <v>ÖSYM SINAVI</v>
      </c>
      <c r="Q186" s="5" t="str">
        <f>HLOOKUP(Q$1,program!$E186:$J187,2,FALSE)</f>
        <v>ÖSYM SINAVI</v>
      </c>
      <c r="R186" s="5" t="str">
        <f>HLOOKUP(R$1,program!$E186:$J187,2,FALSE)</f>
        <v>ÖSYM SINAVI</v>
      </c>
      <c r="S186" s="5" t="str">
        <f>HLOOKUP(S$1,program!$E186:$J187,2,FALSE)</f>
        <v>ÖSYM SINAVI</v>
      </c>
      <c r="T186" s="5" t="str">
        <f>HLOOKUP(T$1,program!$E186:$J187,2,FALSE)</f>
        <v>ÖSYM SINAVI</v>
      </c>
      <c r="U186" s="5" t="str">
        <f>HLOOKUP(U$1,program!$E186:$J187,2,FALSE)</f>
        <v>ÖSYM SINAVI</v>
      </c>
      <c r="V186" s="5" t="str">
        <f>HLOOKUP(V$1,program!$E186:$J187,2,FALSE)</f>
        <v>ÖSYM SINAVI</v>
      </c>
      <c r="W186" s="5" t="str">
        <f>HLOOKUP(W$1,program!$E186:$J187,2,FALSE)</f>
        <v>ÖSYM SINAVI</v>
      </c>
    </row>
    <row r="187" spans="1:23" ht="15.75" customHeight="1" thickBot="1" x14ac:dyDescent="0.25">
      <c r="A187" s="243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43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243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43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243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43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7" thickBot="1" x14ac:dyDescent="0.25">
      <c r="A193" s="243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43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243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43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43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43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242">
        <f>Ders_Programı!A202</f>
        <v>46132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7" thickBot="1" x14ac:dyDescent="0.25">
      <c r="A201" s="243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43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7" thickBot="1" x14ac:dyDescent="0.25">
      <c r="A203" s="243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43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7" thickBot="1" x14ac:dyDescent="0.25">
      <c r="A205" s="243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43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7" thickBot="1" x14ac:dyDescent="0.25">
      <c r="A207" s="243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43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43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43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7" thickBot="1" x14ac:dyDescent="0.25">
      <c r="A211" s="243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43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7" thickBot="1" x14ac:dyDescent="0.25">
      <c r="A213" s="243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43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7" thickBot="1" x14ac:dyDescent="0.25">
      <c r="A215" s="243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43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7" thickBot="1" x14ac:dyDescent="0.25">
      <c r="A217" s="243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43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43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43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"/>
    <row r="222" spans="1:23" ht="17" thickBot="1" x14ac:dyDescent="0.25">
      <c r="A222" s="242">
        <f>Ders_Programı!A224</f>
        <v>46133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7" thickBot="1" x14ac:dyDescent="0.25">
      <c r="A223" s="243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43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7" thickBot="1" x14ac:dyDescent="0.25">
      <c r="A225" s="243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43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7" thickBot="1" x14ac:dyDescent="0.25">
      <c r="A227" s="243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43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7" thickBot="1" x14ac:dyDescent="0.25">
      <c r="A229" s="243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43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43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43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7" thickBot="1" x14ac:dyDescent="0.25">
      <c r="A233" s="243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43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7" thickBot="1" x14ac:dyDescent="0.25">
      <c r="A235" s="243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43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7" thickBot="1" x14ac:dyDescent="0.25">
      <c r="A237" s="243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43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7" thickBot="1" x14ac:dyDescent="0.25">
      <c r="A239" s="243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43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43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43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"/>
    <row r="244" spans="1:23" ht="17" thickBot="1" x14ac:dyDescent="0.25">
      <c r="A244" s="242">
        <f>Ders_Programı!A246</f>
        <v>46134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7" thickBot="1" x14ac:dyDescent="0.25">
      <c r="A245" s="243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43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7" thickBot="1" x14ac:dyDescent="0.25">
      <c r="A247" s="243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43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7" thickBot="1" x14ac:dyDescent="0.25">
      <c r="A249" s="243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43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7" thickBot="1" x14ac:dyDescent="0.25">
      <c r="A251" s="243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43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43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43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7" thickBot="1" x14ac:dyDescent="0.25">
      <c r="A255" s="243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43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7" thickBot="1" x14ac:dyDescent="0.25">
      <c r="A257" s="243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43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7" thickBot="1" x14ac:dyDescent="0.25">
      <c r="A259" s="243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43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7" thickBot="1" x14ac:dyDescent="0.25">
      <c r="A261" s="243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43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43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43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"/>
    <row r="266" spans="1:23" ht="17" thickBot="1" x14ac:dyDescent="0.25">
      <c r="A266" s="242">
        <f>Ders_Programı!A268</f>
        <v>46135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7" thickBot="1" x14ac:dyDescent="0.25">
      <c r="A267" s="243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43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7" thickBot="1" x14ac:dyDescent="0.25">
      <c r="A269" s="243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43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7" thickBot="1" x14ac:dyDescent="0.25">
      <c r="A271" s="243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43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7" thickBot="1" x14ac:dyDescent="0.25">
      <c r="A273" s="243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43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25">
      <c r="A275" s="243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43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7" thickBot="1" x14ac:dyDescent="0.25">
      <c r="A277" s="243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43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7" thickBot="1" x14ac:dyDescent="0.25">
      <c r="A279" s="243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43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7" thickBot="1" x14ac:dyDescent="0.25">
      <c r="A281" s="243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43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7" thickBot="1" x14ac:dyDescent="0.25">
      <c r="A283" s="243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43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25">
      <c r="A285" s="243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43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2"/>
    <row r="288" spans="1:23" ht="17" thickBot="1" x14ac:dyDescent="0.25">
      <c r="A288" s="242">
        <f>Ders_Programı!A290</f>
        <v>46136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7" thickBot="1" x14ac:dyDescent="0.25">
      <c r="A289" s="243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43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7" thickBot="1" x14ac:dyDescent="0.25">
      <c r="A291" s="243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43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7" thickBot="1" x14ac:dyDescent="0.25">
      <c r="A293" s="243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43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7" thickBot="1" x14ac:dyDescent="0.25">
      <c r="A295" s="243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43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25">
      <c r="A297" s="243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43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7" thickBot="1" x14ac:dyDescent="0.25">
      <c r="A299" s="243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43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7" thickBot="1" x14ac:dyDescent="0.25">
      <c r="A301" s="243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43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7" thickBot="1" x14ac:dyDescent="0.25">
      <c r="A303" s="243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43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7" thickBot="1" x14ac:dyDescent="0.25">
      <c r="A305" s="243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43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25">
      <c r="A307" s="243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43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44"/>
      <c r="B1" s="245"/>
      <c r="C1" s="245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242">
        <f>Ders_Programı!A3</f>
        <v>46123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7" thickBot="1" x14ac:dyDescent="0.25">
      <c r="A3" s="243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43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243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43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7" thickBot="1" x14ac:dyDescent="0.25">
      <c r="A7" s="243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43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>
        <f>HLOOKUP(L$1,program!$E8:$J9,2,FALSE)</f>
        <v>0</v>
      </c>
      <c r="M8" s="5">
        <f>HLOOKUP(M$1,program!$E8:$J9,2,FALSE)</f>
        <v>0</v>
      </c>
      <c r="N8" s="5">
        <f>HLOOKUP(N$1,program!$E8:$J9,2,FALSE)</f>
        <v>0</v>
      </c>
      <c r="O8" s="5">
        <f>HLOOKUP(O$1,program!$E8:$J9,2,FALSE)</f>
        <v>0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7" thickBot="1" x14ac:dyDescent="0.25">
      <c r="A9" s="243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43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43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43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>
        <f>HLOOKUP(L$1,program!$E12:$J13,2,FALSE)</f>
        <v>0</v>
      </c>
      <c r="M12" s="5">
        <f>HLOOKUP(M$1,program!$E12:$J13,2,FALSE)</f>
        <v>0</v>
      </c>
      <c r="N12" s="5">
        <f>HLOOKUP(N$1,program!$E12:$J13,2,FALSE)</f>
        <v>0</v>
      </c>
      <c r="O12" s="5">
        <f>HLOOKUP(O$1,program!$E12:$J13,2,FALSE)</f>
        <v>0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7" thickBot="1" x14ac:dyDescent="0.25">
      <c r="A13" s="243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43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243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43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str">
        <f>HLOOKUP(L$1,program!$E16:$J17,2,FALSE)</f>
        <v>Bitirme Projesi II</v>
      </c>
      <c r="M16" s="5" t="str">
        <f>HLOOKUP(M$1,program!$E16:$J17,2,FALSE)</f>
        <v>Bitirme Projesi II</v>
      </c>
      <c r="N16" s="5" t="str">
        <f>HLOOKUP(N$1,program!$E16:$J17,2,FALSE)</f>
        <v>Bitirme Projesi II</v>
      </c>
      <c r="O16" s="5" t="str">
        <f>HLOOKUP(O$1,program!$E16:$J17,2,FALSE)</f>
        <v>Bitirme Projesi II</v>
      </c>
      <c r="P16" s="5" t="str">
        <f>HLOOKUP(P$1,program!$E16:$J17,2,FALSE)</f>
        <v>Bitirme Projesi II</v>
      </c>
      <c r="Q16" s="5" t="str">
        <f>HLOOKUP(Q$1,program!$E16:$J17,2,FALSE)</f>
        <v>Bitirme Projesi II</v>
      </c>
      <c r="R16" s="5" t="str">
        <f>HLOOKUP(R$1,program!$E16:$J17,2,FALSE)</f>
        <v>Bitirme Projesi II</v>
      </c>
      <c r="S16" s="5" t="str">
        <f>HLOOKUP(S$1,program!$E16:$J17,2,FALSE)</f>
        <v>Bitirme Projesi II</v>
      </c>
      <c r="T16" s="5" t="str">
        <f>HLOOKUP(T$1,program!$E16:$J17,2,FALSE)</f>
        <v>Bitirme Projesi II</v>
      </c>
      <c r="U16" s="5" t="str">
        <f>HLOOKUP(U$1,program!$E16:$J17,2,FALSE)</f>
        <v>Bitirme Projesi II</v>
      </c>
      <c r="V16" s="5" t="str">
        <f>HLOOKUP(V$1,program!$E16:$J17,2,FALSE)</f>
        <v>Bitirme Projesi II</v>
      </c>
      <c r="W16" s="5" t="str">
        <f>HLOOKUP(W$1,program!$E16:$J17,2,FALSE)</f>
        <v>Bitirme Projesi II</v>
      </c>
    </row>
    <row r="17" spans="1:23" ht="17" thickBot="1" x14ac:dyDescent="0.25">
      <c r="A17" s="243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43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243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43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str">
        <f>HLOOKUP(L$1,program!$E20:$J21,2,FALSE)</f>
        <v xml:space="preserve"> </v>
      </c>
      <c r="M20" s="5" t="str">
        <f>HLOOKUP(M$1,program!$E20:$J21,2,FALSE)</f>
        <v xml:space="preserve"> </v>
      </c>
      <c r="N20" s="5" t="str">
        <f>HLOOKUP(N$1,program!$E20:$J21,2,FALSE)</f>
        <v xml:space="preserve"> </v>
      </c>
      <c r="O20" s="5" t="str">
        <f>HLOOKUP(O$1,program!$E20:$J21,2,FALSE)</f>
        <v xml:space="preserve"> </v>
      </c>
      <c r="P20" s="5" t="str">
        <f>HLOOKUP(P$1,program!$E20:$J21,2,FALSE)</f>
        <v xml:space="preserve"> </v>
      </c>
      <c r="Q20" s="5" t="str">
        <f>HLOOKUP(Q$1,program!$E20:$J21,2,FALSE)</f>
        <v xml:space="preserve"> </v>
      </c>
      <c r="R20" s="5" t="str">
        <f>HLOOKUP(R$1,program!$E20:$J21,2,FALSE)</f>
        <v xml:space="preserve"> </v>
      </c>
      <c r="S20" s="5" t="str">
        <f>HLOOKUP(S$1,program!$E20:$J21,2,FALSE)</f>
        <v xml:space="preserve"> </v>
      </c>
      <c r="T20" s="5" t="str">
        <f>HLOOKUP(T$1,program!$E20:$J21,2,FALSE)</f>
        <v xml:space="preserve"> </v>
      </c>
      <c r="U20" s="5" t="str">
        <f>HLOOKUP(U$1,program!$E20:$J21,2,FALSE)</f>
        <v xml:space="preserve"> </v>
      </c>
      <c r="V20" s="5" t="str">
        <f>HLOOKUP(V$1,program!$E20:$J21,2,FALSE)</f>
        <v xml:space="preserve"> </v>
      </c>
      <c r="W20" s="5" t="str">
        <f>HLOOKUP(W$1,program!$E20:$J21,2,FALSE)</f>
        <v xml:space="preserve"> </v>
      </c>
    </row>
    <row r="21" spans="1:23" ht="15.75" customHeight="1" thickBot="1" x14ac:dyDescent="0.25">
      <c r="A21" s="243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43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242">
        <f>Ders_Programı!A25</f>
        <v>46124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7" thickBot="1" x14ac:dyDescent="0.25">
      <c r="A25" s="243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43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243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43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7" thickBot="1" x14ac:dyDescent="0.25">
      <c r="A29" s="243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43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>
        <f>HLOOKUP(L$1,program!$E30:$J31,2,FALSE)</f>
        <v>0</v>
      </c>
      <c r="M30" s="5">
        <f>HLOOKUP(M$1,program!$E30:$J31,2,FALSE)</f>
        <v>0</v>
      </c>
      <c r="N30" s="5">
        <f>HLOOKUP(N$1,program!$E30:$J31,2,FALSE)</f>
        <v>0</v>
      </c>
      <c r="O30" s="5">
        <f>HLOOKUP(O$1,program!$E30:$J31,2,FALSE)</f>
        <v>0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7" thickBot="1" x14ac:dyDescent="0.25">
      <c r="A31" s="243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43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43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43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>
        <f>HLOOKUP(L$1,program!$E34:$J35,2,FALSE)</f>
        <v>0</v>
      </c>
      <c r="M34" s="5">
        <f>HLOOKUP(M$1,program!$E34:$J35,2,FALSE)</f>
        <v>0</v>
      </c>
      <c r="N34" s="5">
        <f>HLOOKUP(N$1,program!$E34:$J35,2,FALSE)</f>
        <v>0</v>
      </c>
      <c r="O34" s="5">
        <f>HLOOKUP(O$1,program!$E34:$J35,2,FALSE)</f>
        <v>0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7" thickBot="1" x14ac:dyDescent="0.25">
      <c r="A35" s="243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43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243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43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7" thickBot="1" x14ac:dyDescent="0.25">
      <c r="A39" s="243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43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243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43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43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43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242">
        <f>Ders_Programı!A47</f>
        <v>46125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str">
        <f>HLOOKUP(L$1,program!$E46:$J47,2,FALSE)</f>
        <v xml:space="preserve">Sanat Tarihine Giriş II </v>
      </c>
      <c r="M46" s="5" t="str">
        <f>HLOOKUP(M$1,program!$E46:$J47,2,FALSE)</f>
        <v xml:space="preserve">Sanat Tarihine Giriş II </v>
      </c>
      <c r="N46" s="5" t="str">
        <f>HLOOKUP(N$1,program!$E46:$J47,2,FALSE)</f>
        <v xml:space="preserve">Sanat Tarihine Giriş II </v>
      </c>
      <c r="O46" s="5" t="str">
        <f>HLOOKUP(O$1,program!$E46:$J47,2,FALSE)</f>
        <v xml:space="preserve">Sanat Tarihine Giriş II </v>
      </c>
      <c r="P46" s="5" t="str">
        <f>HLOOKUP(P$1,program!$E46:$J47,2,FALSE)</f>
        <v xml:space="preserve">Sanat Tarihine Giriş II </v>
      </c>
      <c r="Q46" s="5" t="str">
        <f>HLOOKUP(Q$1,program!$E46:$J47,2,FALSE)</f>
        <v xml:space="preserve">Sanat Tarihine Giriş II </v>
      </c>
      <c r="R46" s="5" t="str">
        <f>HLOOKUP(R$1,program!$E46:$J47,2,FALSE)</f>
        <v xml:space="preserve">Sanat Tarihine Giriş II </v>
      </c>
      <c r="S46" s="5" t="str">
        <f>HLOOKUP(S$1,program!$E46:$J47,2,FALSE)</f>
        <v xml:space="preserve">Sanat Tarihine Giriş II </v>
      </c>
      <c r="T46" s="5" t="str">
        <f>HLOOKUP(T$1,program!$E46:$J47,2,FALSE)</f>
        <v xml:space="preserve">Sanat Tarihine Giriş II </v>
      </c>
      <c r="U46" s="5" t="str">
        <f>HLOOKUP(U$1,program!$E46:$J47,2,FALSE)</f>
        <v xml:space="preserve">Sanat Tarihine Giriş II </v>
      </c>
      <c r="V46" s="5" t="str">
        <f>HLOOKUP(V$1,program!$E46:$J47,2,FALSE)</f>
        <v xml:space="preserve">Sanat Tarihine Giriş II </v>
      </c>
      <c r="W46" s="5" t="str">
        <f>HLOOKUP(W$1,program!$E46:$J47,2,FALSE)</f>
        <v xml:space="preserve">Sanat Tarihine Giriş II </v>
      </c>
    </row>
    <row r="47" spans="1:23" ht="17" thickBot="1" x14ac:dyDescent="0.25">
      <c r="A47" s="243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43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243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43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str">
        <f>HLOOKUP(L$1,program!$E50:$J51,2,FALSE)</f>
        <v xml:space="preserve">Erken Osmanlı Sanatı II </v>
      </c>
      <c r="M50" s="5" t="str">
        <f>HLOOKUP(M$1,program!$E50:$J51,2,FALSE)</f>
        <v xml:space="preserve">Erken Osmanlı Sanatı II </v>
      </c>
      <c r="N50" s="5" t="str">
        <f>HLOOKUP(N$1,program!$E50:$J51,2,FALSE)</f>
        <v xml:space="preserve">Erken Osmanlı Sanatı II </v>
      </c>
      <c r="O50" s="5" t="str">
        <f>HLOOKUP(O$1,program!$E50:$J51,2,FALSE)</f>
        <v xml:space="preserve">Erken Osmanlı Sanatı II </v>
      </c>
      <c r="P50" s="5" t="str">
        <f>HLOOKUP(P$1,program!$E50:$J51,2,FALSE)</f>
        <v xml:space="preserve">Erken Osmanlı Sanatı II </v>
      </c>
      <c r="Q50" s="5" t="str">
        <f>HLOOKUP(Q$1,program!$E50:$J51,2,FALSE)</f>
        <v xml:space="preserve">Erken Osmanlı Sanatı II </v>
      </c>
      <c r="R50" s="5" t="str">
        <f>HLOOKUP(R$1,program!$E50:$J51,2,FALSE)</f>
        <v xml:space="preserve">Erken Osmanlı Sanatı II </v>
      </c>
      <c r="S50" s="5" t="str">
        <f>HLOOKUP(S$1,program!$E50:$J51,2,FALSE)</f>
        <v xml:space="preserve">Erken Osmanlı Sanatı II </v>
      </c>
      <c r="T50" s="5" t="str">
        <f>HLOOKUP(T$1,program!$E50:$J51,2,FALSE)</f>
        <v xml:space="preserve">Erken Osmanlı Sanatı II </v>
      </c>
      <c r="U50" s="5" t="str">
        <f>HLOOKUP(U$1,program!$E50:$J51,2,FALSE)</f>
        <v xml:space="preserve">Erken Osmanlı Sanatı II </v>
      </c>
      <c r="V50" s="5" t="str">
        <f>HLOOKUP(V$1,program!$E50:$J51,2,FALSE)</f>
        <v xml:space="preserve">Erken Osmanlı Sanatı II </v>
      </c>
      <c r="W50" s="5" t="str">
        <f>HLOOKUP(W$1,program!$E50:$J51,2,FALSE)</f>
        <v xml:space="preserve">Erken Osmanlı Sanatı II </v>
      </c>
    </row>
    <row r="51" spans="1:23" ht="17" thickBot="1" x14ac:dyDescent="0.25">
      <c r="A51" s="243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43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str">
        <f>HLOOKUP(L$1,program!$E52:$J53,2,FALSE)</f>
        <v xml:space="preserve">Klasik Osmanlı Sanatı II </v>
      </c>
      <c r="M52" s="5" t="str">
        <f>HLOOKUP(M$1,program!$E52:$J53,2,FALSE)</f>
        <v xml:space="preserve">Klasik Osmanlı Sanatı II </v>
      </c>
      <c r="N52" s="5" t="str">
        <f>HLOOKUP(N$1,program!$E52:$J53,2,FALSE)</f>
        <v xml:space="preserve">Klasik Osmanlı Sanatı II </v>
      </c>
      <c r="O52" s="5" t="str">
        <f>HLOOKUP(O$1,program!$E52:$J53,2,FALSE)</f>
        <v xml:space="preserve">Klasik Osmanlı Sanatı II </v>
      </c>
      <c r="P52" s="5" t="str">
        <f>HLOOKUP(P$1,program!$E52:$J53,2,FALSE)</f>
        <v xml:space="preserve">Klasik Osmanlı Sanatı II </v>
      </c>
      <c r="Q52" s="5" t="str">
        <f>HLOOKUP(Q$1,program!$E52:$J53,2,FALSE)</f>
        <v xml:space="preserve">Klasik Osmanlı Sanatı II </v>
      </c>
      <c r="R52" s="5" t="str">
        <f>HLOOKUP(R$1,program!$E52:$J53,2,FALSE)</f>
        <v xml:space="preserve">Klasik Osmanlı Sanatı II </v>
      </c>
      <c r="S52" s="5" t="str">
        <f>HLOOKUP(S$1,program!$E52:$J53,2,FALSE)</f>
        <v xml:space="preserve">Klasik Osmanlı Sanatı II </v>
      </c>
      <c r="T52" s="5" t="str">
        <f>HLOOKUP(T$1,program!$E52:$J53,2,FALSE)</f>
        <v xml:space="preserve">Klasik Osmanlı Sanatı II </v>
      </c>
      <c r="U52" s="5" t="str">
        <f>HLOOKUP(U$1,program!$E52:$J53,2,FALSE)</f>
        <v xml:space="preserve">Klasik Osmanlı Sanatı II </v>
      </c>
      <c r="V52" s="5" t="str">
        <f>HLOOKUP(V$1,program!$E52:$J53,2,FALSE)</f>
        <v xml:space="preserve">Klasik Osmanlı Sanatı II </v>
      </c>
      <c r="W52" s="5" t="str">
        <f>HLOOKUP(W$1,program!$E52:$J53,2,FALSE)</f>
        <v xml:space="preserve">Klasik Osmanlı Sanatı II </v>
      </c>
    </row>
    <row r="53" spans="1:23" ht="17" thickBot="1" x14ac:dyDescent="0.25">
      <c r="A53" s="243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43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43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43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str">
        <f>HLOOKUP(L$1,program!$E56:$J57,2,FALSE)</f>
        <v>Bat. Dönemi Osmanlı Sanatı II</v>
      </c>
      <c r="M56" s="5" t="str">
        <f>HLOOKUP(M$1,program!$E56:$J57,2,FALSE)</f>
        <v>Bat. Dönemi Osmanlı Sanatı II</v>
      </c>
      <c r="N56" s="5" t="str">
        <f>HLOOKUP(N$1,program!$E56:$J57,2,FALSE)</f>
        <v>Bat. Dönemi Osmanlı Sanatı II</v>
      </c>
      <c r="O56" s="5" t="str">
        <f>HLOOKUP(O$1,program!$E56:$J57,2,FALSE)</f>
        <v>Bat. Dönemi Osmanlı Sanatı II</v>
      </c>
      <c r="P56" s="5" t="str">
        <f>HLOOKUP(P$1,program!$E56:$J57,2,FALSE)</f>
        <v>Bat. Dönemi Osmanlı Sanatı II</v>
      </c>
      <c r="Q56" s="5" t="str">
        <f>HLOOKUP(Q$1,program!$E56:$J57,2,FALSE)</f>
        <v>Bat. Dönemi Osmanlı Sanatı II</v>
      </c>
      <c r="R56" s="5" t="str">
        <f>HLOOKUP(R$1,program!$E56:$J57,2,FALSE)</f>
        <v>Bat. Dönemi Osmanlı Sanatı II</v>
      </c>
      <c r="S56" s="5" t="str">
        <f>HLOOKUP(S$1,program!$E56:$J57,2,FALSE)</f>
        <v>Bat. Dönemi Osmanlı Sanatı II</v>
      </c>
      <c r="T56" s="5" t="str">
        <f>HLOOKUP(T$1,program!$E56:$J57,2,FALSE)</f>
        <v>Bat. Dönemi Osmanlı Sanatı II</v>
      </c>
      <c r="U56" s="5" t="str">
        <f>HLOOKUP(U$1,program!$E56:$J57,2,FALSE)</f>
        <v>Bat. Dönemi Osmanlı Sanatı II</v>
      </c>
      <c r="V56" s="5" t="str">
        <f>HLOOKUP(V$1,program!$E56:$J57,2,FALSE)</f>
        <v>Bat. Dönemi Osmanlı Sanatı II</v>
      </c>
      <c r="W56" s="5" t="str">
        <f>HLOOKUP(W$1,program!$E56:$J57,2,FALSE)</f>
        <v>Bat. Dönemi Osmanlı Sanatı II</v>
      </c>
    </row>
    <row r="57" spans="1:23" ht="17" thickBot="1" x14ac:dyDescent="0.25">
      <c r="A57" s="243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43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243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43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>
        <f>HLOOKUP(L$1,program!$E60:$J61,2,FALSE)</f>
        <v>0</v>
      </c>
      <c r="M60" s="5">
        <f>HLOOKUP(M$1,program!$E60:$J61,2,FALSE)</f>
        <v>0</v>
      </c>
      <c r="N60" s="5">
        <f>HLOOKUP(N$1,program!$E60:$J61,2,FALSE)</f>
        <v>0</v>
      </c>
      <c r="O60" s="5">
        <f>HLOOKUP(O$1,program!$E60:$J61,2,FALSE)</f>
        <v>0</v>
      </c>
      <c r="P60" s="5">
        <f>HLOOKUP(P$1,program!$E60:$J61,2,FALSE)</f>
        <v>0</v>
      </c>
      <c r="Q60" s="5">
        <f>HLOOKUP(Q$1,program!$E60:$J61,2,FALSE)</f>
        <v>0</v>
      </c>
      <c r="R60" s="5">
        <f>HLOOKUP(R$1,program!$E60:$J61,2,FALSE)</f>
        <v>0</v>
      </c>
      <c r="S60" s="5">
        <f>HLOOKUP(S$1,program!$E60:$J61,2,FALSE)</f>
        <v>0</v>
      </c>
      <c r="T60" s="5">
        <f>HLOOKUP(T$1,program!$E60:$J61,2,FALSE)</f>
        <v>0</v>
      </c>
      <c r="U60" s="5">
        <f>HLOOKUP(U$1,program!$E60:$J61,2,FALSE)</f>
        <v>0</v>
      </c>
      <c r="V60" s="5">
        <f>HLOOKUP(V$1,program!$E60:$J61,2,FALSE)</f>
        <v>0</v>
      </c>
      <c r="W60" s="5">
        <f>HLOOKUP(W$1,program!$E60:$J61,2,FALSE)</f>
        <v>0</v>
      </c>
    </row>
    <row r="61" spans="1:23" ht="17" thickBot="1" x14ac:dyDescent="0.25">
      <c r="A61" s="243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43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243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43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str">
        <f>HLOOKUP(L$1,program!$E64:$J65,2,FALSE)</f>
        <v xml:space="preserve">Cumhuriyet Dönemi Mimarisi </v>
      </c>
      <c r="M64" s="5" t="str">
        <f>HLOOKUP(M$1,program!$E64:$J65,2,FALSE)</f>
        <v xml:space="preserve">Cumhuriyet Dönemi Mimarisi </v>
      </c>
      <c r="N64" s="5" t="str">
        <f>HLOOKUP(N$1,program!$E64:$J65,2,FALSE)</f>
        <v xml:space="preserve">Cumhuriyet Dönemi Mimarisi </v>
      </c>
      <c r="O64" s="5" t="str">
        <f>HLOOKUP(O$1,program!$E64:$J65,2,FALSE)</f>
        <v xml:space="preserve">Cumhuriyet Dönemi Mimarisi </v>
      </c>
      <c r="P64" s="5" t="str">
        <f>HLOOKUP(P$1,program!$E64:$J65,2,FALSE)</f>
        <v xml:space="preserve">Cumhuriyet Dönemi Mimarisi </v>
      </c>
      <c r="Q64" s="5" t="str">
        <f>HLOOKUP(Q$1,program!$E64:$J65,2,FALSE)</f>
        <v xml:space="preserve">Cumhuriyet Dönemi Mimarisi </v>
      </c>
      <c r="R64" s="5" t="str">
        <f>HLOOKUP(R$1,program!$E64:$J65,2,FALSE)</f>
        <v xml:space="preserve">Cumhuriyet Dönemi Mimarisi </v>
      </c>
      <c r="S64" s="5" t="str">
        <f>HLOOKUP(S$1,program!$E64:$J65,2,FALSE)</f>
        <v xml:space="preserve">Cumhuriyet Dönemi Mimarisi </v>
      </c>
      <c r="T64" s="5" t="str">
        <f>HLOOKUP(T$1,program!$E64:$J65,2,FALSE)</f>
        <v xml:space="preserve">Cumhuriyet Dönemi Mimarisi </v>
      </c>
      <c r="U64" s="5" t="str">
        <f>HLOOKUP(U$1,program!$E64:$J65,2,FALSE)</f>
        <v xml:space="preserve">Cumhuriyet Dönemi Mimarisi </v>
      </c>
      <c r="V64" s="5" t="str">
        <f>HLOOKUP(V$1,program!$E64:$J65,2,FALSE)</f>
        <v xml:space="preserve">Cumhuriyet Dönemi Mimarisi </v>
      </c>
      <c r="W64" s="5" t="str">
        <f>HLOOKUP(W$1,program!$E64:$J65,2,FALSE)</f>
        <v xml:space="preserve">Cumhuriyet Dönemi Mimarisi </v>
      </c>
    </row>
    <row r="65" spans="1:23" ht="15.75" customHeight="1" thickBot="1" x14ac:dyDescent="0.25">
      <c r="A65" s="243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43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242">
        <f>Ders_Programı!A69</f>
        <v>46126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str">
        <f>HLOOKUP(L$1,program!$E68:$J69,2,FALSE)</f>
        <v xml:space="preserve">İslam Öncesi Türk Sanatı </v>
      </c>
      <c r="M68" s="5" t="str">
        <f>HLOOKUP(M$1,program!$E68:$J69,2,FALSE)</f>
        <v xml:space="preserve">İslam Öncesi Türk Sanatı </v>
      </c>
      <c r="N68" s="5" t="str">
        <f>HLOOKUP(N$1,program!$E68:$J69,2,FALSE)</f>
        <v xml:space="preserve">İslam Öncesi Türk Sanatı </v>
      </c>
      <c r="O68" s="5" t="str">
        <f>HLOOKUP(O$1,program!$E68:$J69,2,FALSE)</f>
        <v xml:space="preserve">İslam Öncesi Türk Sanatı </v>
      </c>
      <c r="P68" s="5" t="str">
        <f>HLOOKUP(P$1,program!$E68:$J69,2,FALSE)</f>
        <v xml:space="preserve">İslam Öncesi Türk Sanatı </v>
      </c>
      <c r="Q68" s="5" t="str">
        <f>HLOOKUP(Q$1,program!$E68:$J69,2,FALSE)</f>
        <v xml:space="preserve">İslam Öncesi Türk Sanatı </v>
      </c>
      <c r="R68" s="5" t="str">
        <f>HLOOKUP(R$1,program!$E68:$J69,2,FALSE)</f>
        <v xml:space="preserve">İslam Öncesi Türk Sanatı </v>
      </c>
      <c r="S68" s="5" t="str">
        <f>HLOOKUP(S$1,program!$E68:$J69,2,FALSE)</f>
        <v xml:space="preserve">İslam Öncesi Türk Sanatı </v>
      </c>
      <c r="T68" s="5" t="str">
        <f>HLOOKUP(T$1,program!$E68:$J69,2,FALSE)</f>
        <v xml:space="preserve">İslam Öncesi Türk Sanatı </v>
      </c>
      <c r="U68" s="5" t="str">
        <f>HLOOKUP(U$1,program!$E68:$J69,2,FALSE)</f>
        <v xml:space="preserve">İslam Öncesi Türk Sanatı </v>
      </c>
      <c r="V68" s="5" t="str">
        <f>HLOOKUP(V$1,program!$E68:$J69,2,FALSE)</f>
        <v xml:space="preserve">İslam Öncesi Türk Sanatı </v>
      </c>
      <c r="W68" s="5" t="str">
        <f>HLOOKUP(W$1,program!$E68:$J69,2,FALSE)</f>
        <v xml:space="preserve">İslam Öncesi Türk Sanatı </v>
      </c>
    </row>
    <row r="69" spans="1:23" ht="17" thickBot="1" x14ac:dyDescent="0.25">
      <c r="A69" s="243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43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243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43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str">
        <f>HLOOKUP(L$1,program!$E72:$J73,2,FALSE)</f>
        <v>Müzecilik ve Eski Eser Hukuku</v>
      </c>
      <c r="M72" s="5" t="str">
        <f>HLOOKUP(M$1,program!$E72:$J73,2,FALSE)</f>
        <v>Müzecilik ve Eski Eser Hukuku</v>
      </c>
      <c r="N72" s="5" t="str">
        <f>HLOOKUP(N$1,program!$E72:$J73,2,FALSE)</f>
        <v>Müzecilik ve Eski Eser Hukuku</v>
      </c>
      <c r="O72" s="5" t="str">
        <f>HLOOKUP(O$1,program!$E72:$J73,2,FALSE)</f>
        <v>Müzecilik ve Eski Eser Hukuku</v>
      </c>
      <c r="P72" s="5" t="str">
        <f>HLOOKUP(P$1,program!$E72:$J73,2,FALSE)</f>
        <v>Müzecilik ve Eski Eser Hukuku</v>
      </c>
      <c r="Q72" s="5" t="str">
        <f>HLOOKUP(Q$1,program!$E72:$J73,2,FALSE)</f>
        <v>Müzecilik ve Eski Eser Hukuku</v>
      </c>
      <c r="R72" s="5" t="str">
        <f>HLOOKUP(R$1,program!$E72:$J73,2,FALSE)</f>
        <v>Müzecilik ve Eski Eser Hukuku</v>
      </c>
      <c r="S72" s="5" t="str">
        <f>HLOOKUP(S$1,program!$E72:$J73,2,FALSE)</f>
        <v>Müzecilik ve Eski Eser Hukuku</v>
      </c>
      <c r="T72" s="5" t="str">
        <f>HLOOKUP(T$1,program!$E72:$J73,2,FALSE)</f>
        <v>Müzecilik ve Eski Eser Hukuku</v>
      </c>
      <c r="U72" s="5" t="str">
        <f>HLOOKUP(U$1,program!$E72:$J73,2,FALSE)</f>
        <v>Müzecilik ve Eski Eser Hukuku</v>
      </c>
      <c r="V72" s="5" t="str">
        <f>HLOOKUP(V$1,program!$E72:$J73,2,FALSE)</f>
        <v>Müzecilik ve Eski Eser Hukuku</v>
      </c>
      <c r="W72" s="5" t="str">
        <f>HLOOKUP(W$1,program!$E72:$J73,2,FALSE)</f>
        <v>Müzecilik ve Eski Eser Hukuku</v>
      </c>
    </row>
    <row r="73" spans="1:23" ht="17" thickBot="1" x14ac:dyDescent="0.25">
      <c r="A73" s="243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43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str">
        <f>HLOOKUP(L$1,program!$E74:$J75,2,FALSE)</f>
        <v xml:space="preserve">Teknik Resim ve Rölöve II </v>
      </c>
      <c r="M74" s="5" t="str">
        <f>HLOOKUP(M$1,program!$E74:$J75,2,FALSE)</f>
        <v xml:space="preserve">Teknik Resim ve Rölöve II </v>
      </c>
      <c r="N74" s="5" t="str">
        <f>HLOOKUP(N$1,program!$E74:$J75,2,FALSE)</f>
        <v xml:space="preserve">Teknik Resim ve Rölöve II </v>
      </c>
      <c r="O74" s="5" t="str">
        <f>HLOOKUP(O$1,program!$E74:$J75,2,FALSE)</f>
        <v xml:space="preserve">Teknik Resim ve Rölöve II </v>
      </c>
      <c r="P74" s="5" t="str">
        <f>HLOOKUP(P$1,program!$E74:$J75,2,FALSE)</f>
        <v xml:space="preserve">Teknik Resim ve Rölöve II </v>
      </c>
      <c r="Q74" s="5" t="str">
        <f>HLOOKUP(Q$1,program!$E74:$J75,2,FALSE)</f>
        <v xml:space="preserve">Teknik Resim ve Rölöve II </v>
      </c>
      <c r="R74" s="5" t="str">
        <f>HLOOKUP(R$1,program!$E74:$J75,2,FALSE)</f>
        <v xml:space="preserve">Teknik Resim ve Rölöve II </v>
      </c>
      <c r="S74" s="5" t="str">
        <f>HLOOKUP(S$1,program!$E74:$J75,2,FALSE)</f>
        <v xml:space="preserve">Teknik Resim ve Rölöve II </v>
      </c>
      <c r="T74" s="5" t="str">
        <f>HLOOKUP(T$1,program!$E74:$J75,2,FALSE)</f>
        <v xml:space="preserve">Teknik Resim ve Rölöve II </v>
      </c>
      <c r="U74" s="5" t="str">
        <f>HLOOKUP(U$1,program!$E74:$J75,2,FALSE)</f>
        <v xml:space="preserve">Teknik Resim ve Rölöve II </v>
      </c>
      <c r="V74" s="5" t="str">
        <f>HLOOKUP(V$1,program!$E74:$J75,2,FALSE)</f>
        <v xml:space="preserve">Teknik Resim ve Rölöve II </v>
      </c>
      <c r="W74" s="5" t="str">
        <f>HLOOKUP(W$1,program!$E74:$J75,2,FALSE)</f>
        <v xml:space="preserve">Teknik Resim ve Rölöve II </v>
      </c>
    </row>
    <row r="75" spans="1:23" ht="17" thickBot="1" x14ac:dyDescent="0.25">
      <c r="A75" s="243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43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43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43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str">
        <f>HLOOKUP(L$1,program!$E78:$J79,2,FALSE)</f>
        <v xml:space="preserve">Avrupa Sanatı II </v>
      </c>
      <c r="M78" s="5" t="str">
        <f>HLOOKUP(M$1,program!$E78:$J79,2,FALSE)</f>
        <v xml:space="preserve">Avrupa Sanatı II </v>
      </c>
      <c r="N78" s="5" t="str">
        <f>HLOOKUP(N$1,program!$E78:$J79,2,FALSE)</f>
        <v xml:space="preserve">Avrupa Sanatı II </v>
      </c>
      <c r="O78" s="5" t="str">
        <f>HLOOKUP(O$1,program!$E78:$J79,2,FALSE)</f>
        <v xml:space="preserve">Avrupa Sanatı II </v>
      </c>
      <c r="P78" s="5" t="str">
        <f>HLOOKUP(P$1,program!$E78:$J79,2,FALSE)</f>
        <v xml:space="preserve">Avrupa Sanatı II </v>
      </c>
      <c r="Q78" s="5" t="str">
        <f>HLOOKUP(Q$1,program!$E78:$J79,2,FALSE)</f>
        <v xml:space="preserve">Avrupa Sanatı II </v>
      </c>
      <c r="R78" s="5" t="str">
        <f>HLOOKUP(R$1,program!$E78:$J79,2,FALSE)</f>
        <v xml:space="preserve">Avrupa Sanatı II </v>
      </c>
      <c r="S78" s="5" t="str">
        <f>HLOOKUP(S$1,program!$E78:$J79,2,FALSE)</f>
        <v xml:space="preserve">Avrupa Sanatı II </v>
      </c>
      <c r="T78" s="5" t="str">
        <f>HLOOKUP(T$1,program!$E78:$J79,2,FALSE)</f>
        <v xml:space="preserve">Avrupa Sanatı II </v>
      </c>
      <c r="U78" s="5" t="str">
        <f>HLOOKUP(U$1,program!$E78:$J79,2,FALSE)</f>
        <v xml:space="preserve">Avrupa Sanatı II </v>
      </c>
      <c r="V78" s="5" t="str">
        <f>HLOOKUP(V$1,program!$E78:$J79,2,FALSE)</f>
        <v xml:space="preserve">Avrupa Sanatı II </v>
      </c>
      <c r="W78" s="5" t="str">
        <f>HLOOKUP(W$1,program!$E78:$J79,2,FALSE)</f>
        <v xml:space="preserve">Avrupa Sanatı II </v>
      </c>
    </row>
    <row r="79" spans="1:23" ht="17" thickBot="1" x14ac:dyDescent="0.25">
      <c r="A79" s="243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43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243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43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str">
        <f>HLOOKUP(L$1,program!$E82:$J83,2,FALSE)</f>
        <v>Osmanlı Türkçesi II</v>
      </c>
      <c r="M82" s="5" t="str">
        <f>HLOOKUP(M$1,program!$E82:$J83,2,FALSE)</f>
        <v>Osmanlı Türkçesi II</v>
      </c>
      <c r="N82" s="5" t="str">
        <f>HLOOKUP(N$1,program!$E82:$J83,2,FALSE)</f>
        <v>Osmanlı Türkçesi II</v>
      </c>
      <c r="O82" s="5" t="str">
        <f>HLOOKUP(O$1,program!$E82:$J83,2,FALSE)</f>
        <v>Osmanlı Türkçesi II</v>
      </c>
      <c r="P82" s="5" t="str">
        <f>HLOOKUP(P$1,program!$E82:$J83,2,FALSE)</f>
        <v>Osmanlı Türkçesi II</v>
      </c>
      <c r="Q82" s="5" t="str">
        <f>HLOOKUP(Q$1,program!$E82:$J83,2,FALSE)</f>
        <v>Osmanlı Türkçesi II</v>
      </c>
      <c r="R82" s="5" t="str">
        <f>HLOOKUP(R$1,program!$E82:$J83,2,FALSE)</f>
        <v>Osmanlı Türkçesi II</v>
      </c>
      <c r="S82" s="5" t="str">
        <f>HLOOKUP(S$1,program!$E82:$J83,2,FALSE)</f>
        <v>Osmanlı Türkçesi II</v>
      </c>
      <c r="T82" s="5" t="str">
        <f>HLOOKUP(T$1,program!$E82:$J83,2,FALSE)</f>
        <v>Osmanlı Türkçesi II</v>
      </c>
      <c r="U82" s="5" t="str">
        <f>HLOOKUP(U$1,program!$E82:$J83,2,FALSE)</f>
        <v>Osmanlı Türkçesi II</v>
      </c>
      <c r="V82" s="5" t="str">
        <f>HLOOKUP(V$1,program!$E82:$J83,2,FALSE)</f>
        <v>Osmanlı Türkçesi II</v>
      </c>
      <c r="W82" s="5" t="str">
        <f>HLOOKUP(W$1,program!$E82:$J83,2,FALSE)</f>
        <v>Osmanlı Türkçesi II</v>
      </c>
    </row>
    <row r="83" spans="1:23" ht="17" thickBot="1" x14ac:dyDescent="0.25">
      <c r="A83" s="243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43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243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43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str">
        <f>HLOOKUP(L$1,program!$E86:$J87,2,FALSE)</f>
        <v xml:space="preserve">Mesleki İngilizce II </v>
      </c>
      <c r="M86" s="5" t="str">
        <f>HLOOKUP(M$1,program!$E86:$J87,2,FALSE)</f>
        <v xml:space="preserve">Mesleki İngilizce II </v>
      </c>
      <c r="N86" s="5" t="str">
        <f>HLOOKUP(N$1,program!$E86:$J87,2,FALSE)</f>
        <v xml:space="preserve">Mesleki İngilizce II </v>
      </c>
      <c r="O86" s="5" t="str">
        <f>HLOOKUP(O$1,program!$E86:$J87,2,FALSE)</f>
        <v xml:space="preserve">Mesleki İngilizce II </v>
      </c>
      <c r="P86" s="5" t="str">
        <f>HLOOKUP(P$1,program!$E86:$J87,2,FALSE)</f>
        <v xml:space="preserve">Mesleki İngilizce II </v>
      </c>
      <c r="Q86" s="5" t="str">
        <f>HLOOKUP(Q$1,program!$E86:$J87,2,FALSE)</f>
        <v xml:space="preserve">Mesleki İngilizce II </v>
      </c>
      <c r="R86" s="5" t="str">
        <f>HLOOKUP(R$1,program!$E86:$J87,2,FALSE)</f>
        <v xml:space="preserve">Mesleki İngilizce II </v>
      </c>
      <c r="S86" s="5" t="str">
        <f>HLOOKUP(S$1,program!$E86:$J87,2,FALSE)</f>
        <v xml:space="preserve">Mesleki İngilizce II </v>
      </c>
      <c r="T86" s="5" t="str">
        <f>HLOOKUP(T$1,program!$E86:$J87,2,FALSE)</f>
        <v xml:space="preserve">Mesleki İngilizce II </v>
      </c>
      <c r="U86" s="5" t="str">
        <f>HLOOKUP(U$1,program!$E86:$J87,2,FALSE)</f>
        <v xml:space="preserve">Mesleki İngilizce II </v>
      </c>
      <c r="V86" s="5" t="str">
        <f>HLOOKUP(V$1,program!$E86:$J87,2,FALSE)</f>
        <v xml:space="preserve">Mesleki İngilizce II </v>
      </c>
      <c r="W86" s="5" t="str">
        <f>HLOOKUP(W$1,program!$E86:$J87,2,FALSE)</f>
        <v xml:space="preserve">Mesleki İngilizce II </v>
      </c>
    </row>
    <row r="87" spans="1:23" ht="15.75" customHeight="1" thickBot="1" x14ac:dyDescent="0.25">
      <c r="A87" s="243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43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242">
        <f>Ders_Programı!A91</f>
        <v>46127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str">
        <f>HLOOKUP(L$1,program!$E90:$J91,2,FALSE)</f>
        <v>1. Sınıflar (YDİ114 Yabancı Dil II)</v>
      </c>
      <c r="M90" s="5" t="str">
        <f>HLOOKUP(M$1,program!$E90:$J91,2,FALSE)</f>
        <v>1. Sınıflar (YDİ114 Yabancı Dil II)</v>
      </c>
      <c r="N90" s="5" t="str">
        <f>HLOOKUP(N$1,program!$E90:$J91,2,FALSE)</f>
        <v>1. Sınıflar (YDİ114 Yabancı Dil II)</v>
      </c>
      <c r="O90" s="5" t="str">
        <f>HLOOKUP(O$1,program!$E90:$J91,2,FALSE)</f>
        <v>1. Sınıflar (YDİ114 Yabancı Dil II)</v>
      </c>
      <c r="P90" s="5" t="str">
        <f>HLOOKUP(P$1,program!$E90:$J91,2,FALSE)</f>
        <v>1. Sınıflar (YDİ114 Yabancı Dil II)</v>
      </c>
      <c r="Q90" s="5" t="str">
        <f>HLOOKUP(Q$1,program!$E90:$J91,2,FALSE)</f>
        <v>1. Sınıflar (YDİ114 Yabancı Dil II)</v>
      </c>
      <c r="R90" s="5" t="str">
        <f>HLOOKUP(R$1,program!$E90:$J91,2,FALSE)</f>
        <v>1. Sınıflar (YDİ114 Yabancı Dil II)</v>
      </c>
      <c r="S90" s="5" t="str">
        <f>HLOOKUP(S$1,program!$E90:$J91,2,FALSE)</f>
        <v>1. Sınıflar (YDİ114 Yabancı Dil II)</v>
      </c>
      <c r="T90" s="5" t="str">
        <f>HLOOKUP(T$1,program!$E90:$J91,2,FALSE)</f>
        <v>1. Sınıflar (YDİ114 Yabancı Dil II)</v>
      </c>
      <c r="U90" s="5" t="str">
        <f>HLOOKUP(U$1,program!$E90:$J91,2,FALSE)</f>
        <v>1. Sınıflar (YDİ114 Yabancı Dil II)</v>
      </c>
      <c r="V90" s="5" t="str">
        <f>HLOOKUP(V$1,program!$E90:$J91,2,FALSE)</f>
        <v>1. Sınıflar (YDİ114 Yabancı Dil II)</v>
      </c>
      <c r="W90" s="5" t="str">
        <f>HLOOKUP(W$1,program!$E90:$J91,2,FALSE)</f>
        <v>1. Sınıflar (YDİ114 Yabancı Dil II)</v>
      </c>
    </row>
    <row r="91" spans="1:23" ht="17" thickBot="1" x14ac:dyDescent="0.25">
      <c r="A91" s="243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43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7" thickBot="1" x14ac:dyDescent="0.25">
      <c r="A93" s="243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43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str">
        <f>HLOOKUP(L$1,program!$E94:$J95,2,FALSE)</f>
        <v>1. Sınıflar (YDİ114 Yabancı Dil II)</v>
      </c>
      <c r="M94" s="5" t="str">
        <f>HLOOKUP(M$1,program!$E94:$J95,2,FALSE)</f>
        <v>1. Sınıflar (YDİ114 Yabancı Dil II)</v>
      </c>
      <c r="N94" s="5" t="str">
        <f>HLOOKUP(N$1,program!$E94:$J95,2,FALSE)</f>
        <v>1. Sınıflar (YDİ114 Yabancı Dil II)</v>
      </c>
      <c r="O94" s="5" t="str">
        <f>HLOOKUP(O$1,program!$E94:$J95,2,FALSE)</f>
        <v>1. Sınıflar (YDİ114 Yabancı Dil II)</v>
      </c>
      <c r="P94" s="5" t="str">
        <f>HLOOKUP(P$1,program!$E94:$J95,2,FALSE)</f>
        <v>1. Sınıflar (YDİ114 Yabancı Dil II)</v>
      </c>
      <c r="Q94" s="5" t="str">
        <f>HLOOKUP(Q$1,program!$E94:$J95,2,FALSE)</f>
        <v>1. Sınıflar (YDİ114 Yabancı Dil II)</v>
      </c>
      <c r="R94" s="5" t="str">
        <f>HLOOKUP(R$1,program!$E94:$J95,2,FALSE)</f>
        <v>1. Sınıflar (YDİ114 Yabancı Dil II)</v>
      </c>
      <c r="S94" s="5" t="str">
        <f>HLOOKUP(S$1,program!$E94:$J95,2,FALSE)</f>
        <v>1. Sınıflar (YDİ114 Yabancı Dil II)</v>
      </c>
      <c r="T94" s="5" t="str">
        <f>HLOOKUP(T$1,program!$E94:$J95,2,FALSE)</f>
        <v>1. Sınıflar (YDİ114 Yabancı Dil II)</v>
      </c>
      <c r="U94" s="5" t="str">
        <f>HLOOKUP(U$1,program!$E94:$J95,2,FALSE)</f>
        <v>1. Sınıflar (YDİ114 Yabancı Dil II)</v>
      </c>
      <c r="V94" s="5" t="str">
        <f>HLOOKUP(V$1,program!$E94:$J95,2,FALSE)</f>
        <v>1. Sınıflar (YDİ114 Yabancı Dil II)</v>
      </c>
      <c r="W94" s="5" t="str">
        <f>HLOOKUP(W$1,program!$E94:$J95,2,FALSE)</f>
        <v>1. Sınıflar (YDİ114 Yabancı Dil II)</v>
      </c>
    </row>
    <row r="95" spans="1:23" ht="17" thickBot="1" x14ac:dyDescent="0.25">
      <c r="A95" s="243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43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str">
        <f>HLOOKUP(L$1,program!$E96:$J97,2,FALSE)</f>
        <v>2. Sınıflar(YDİ214 İleri İngilizce II)</v>
      </c>
      <c r="M96" s="5" t="str">
        <f>HLOOKUP(M$1,program!$E96:$J97,2,FALSE)</f>
        <v>2. Sınıflar(YDİ214 İleri İngilizce II)</v>
      </c>
      <c r="N96" s="5" t="str">
        <f>HLOOKUP(N$1,program!$E96:$J97,2,FALSE)</f>
        <v>2. Sınıflar(YDİ214 İleri İngilizce II)</v>
      </c>
      <c r="O96" s="5" t="str">
        <f>HLOOKUP(O$1,program!$E96:$J97,2,FALSE)</f>
        <v>2. Sınıflar(YDİ214 İleri İngilizce II)</v>
      </c>
      <c r="P96" s="5" t="str">
        <f>HLOOKUP(P$1,program!$E96:$J97,2,FALSE)</f>
        <v>2. Sınıflar(YDİ214 İleri İngilizce II)</v>
      </c>
      <c r="Q96" s="5" t="str">
        <f>HLOOKUP(Q$1,program!$E96:$J97,2,FALSE)</f>
        <v>2. Sınıflar(YDİ214 İleri İngilizce II)</v>
      </c>
      <c r="R96" s="5" t="str">
        <f>HLOOKUP(R$1,program!$E96:$J97,2,FALSE)</f>
        <v>2. Sınıflar(YDİ214 İleri İngilizce II)</v>
      </c>
      <c r="S96" s="5" t="str">
        <f>HLOOKUP(S$1,program!$E96:$J97,2,FALSE)</f>
        <v>2. Sınıflar(YDİ214 İleri İngilizce II)</v>
      </c>
      <c r="T96" s="5" t="str">
        <f>HLOOKUP(T$1,program!$E96:$J97,2,FALSE)</f>
        <v>2. Sınıflar(YDİ214 İleri İngilizce II)</v>
      </c>
      <c r="U96" s="5" t="str">
        <f>HLOOKUP(U$1,program!$E96:$J97,2,FALSE)</f>
        <v>2. Sınıflar(YDİ214 İleri İngilizce II)</v>
      </c>
      <c r="V96" s="5" t="str">
        <f>HLOOKUP(V$1,program!$E96:$J97,2,FALSE)</f>
        <v>2. Sınıflar(YDİ214 İleri İngilizce II)</v>
      </c>
      <c r="W96" s="5" t="str">
        <f>HLOOKUP(W$1,program!$E96:$J97,2,FALSE)</f>
        <v>2. Sınıflar(YDİ214 İleri İngilizce II)</v>
      </c>
    </row>
    <row r="97" spans="1:23" ht="17" thickBot="1" x14ac:dyDescent="0.25">
      <c r="A97" s="243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43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43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43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str">
        <f>HLOOKUP(L$1,program!$E100:$J101,2,FALSE)</f>
        <v>2. Sınıflar(YDİ214 İleri İngilizce II)</v>
      </c>
      <c r="M100" s="5" t="str">
        <f>HLOOKUP(M$1,program!$E100:$J101,2,FALSE)</f>
        <v>2. Sınıflar(YDİ214 İleri İngilizce II)</v>
      </c>
      <c r="N100" s="5" t="str">
        <f>HLOOKUP(N$1,program!$E100:$J101,2,FALSE)</f>
        <v>2. Sınıflar(YDİ214 İleri İngilizce II)</v>
      </c>
      <c r="O100" s="5" t="str">
        <f>HLOOKUP(O$1,program!$E100:$J101,2,FALSE)</f>
        <v>2. Sınıflar(YDİ214 İleri İngilizce II)</v>
      </c>
      <c r="P100" s="5" t="str">
        <f>HLOOKUP(P$1,program!$E100:$J101,2,FALSE)</f>
        <v>2. Sınıflar(YDİ214 İleri İngilizce II)</v>
      </c>
      <c r="Q100" s="5" t="str">
        <f>HLOOKUP(Q$1,program!$E100:$J101,2,FALSE)</f>
        <v>2. Sınıflar(YDİ214 İleri İngilizce II)</v>
      </c>
      <c r="R100" s="5" t="str">
        <f>HLOOKUP(R$1,program!$E100:$J101,2,FALSE)</f>
        <v>2. Sınıflar(YDİ214 İleri İngilizce II)</v>
      </c>
      <c r="S100" s="5" t="str">
        <f>HLOOKUP(S$1,program!$E100:$J101,2,FALSE)</f>
        <v>2. Sınıflar(YDİ214 İleri İngilizce II)</v>
      </c>
      <c r="T100" s="5" t="str">
        <f>HLOOKUP(T$1,program!$E100:$J101,2,FALSE)</f>
        <v>2. Sınıflar(YDİ214 İleri İngilizce II)</v>
      </c>
      <c r="U100" s="5" t="str">
        <f>HLOOKUP(U$1,program!$E100:$J101,2,FALSE)</f>
        <v>2. Sınıflar(YDİ214 İleri İngilizce II)</v>
      </c>
      <c r="V100" s="5" t="str">
        <f>HLOOKUP(V$1,program!$E100:$J101,2,FALSE)</f>
        <v>2. Sınıflar(YDİ214 İleri İngilizce II)</v>
      </c>
      <c r="W100" s="5" t="str">
        <f>HLOOKUP(W$1,program!$E100:$J101,2,FALSE)</f>
        <v>2. Sınıflar(YDİ214 İleri İngilizce II)</v>
      </c>
    </row>
    <row r="101" spans="1:23" ht="17" thickBot="1" x14ac:dyDescent="0.25">
      <c r="A101" s="243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43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243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43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str">
        <f>HLOOKUP(L$1,program!$E104:$J105,2,FALSE)</f>
        <v xml:space="preserve">Anadolu Selçuklu Devri Sanatı IV </v>
      </c>
      <c r="M104" s="5" t="str">
        <f>HLOOKUP(M$1,program!$E104:$J105,2,FALSE)</f>
        <v xml:space="preserve">Anadolu Selçuklu Devri Sanatı IV </v>
      </c>
      <c r="N104" s="5" t="str">
        <f>HLOOKUP(N$1,program!$E104:$J105,2,FALSE)</f>
        <v xml:space="preserve">Anadolu Selçuklu Devri Sanatı IV </v>
      </c>
      <c r="O104" s="5" t="str">
        <f>HLOOKUP(O$1,program!$E104:$J105,2,FALSE)</f>
        <v xml:space="preserve">Anadolu Selçuklu Devri Sanatı IV </v>
      </c>
      <c r="P104" s="5" t="str">
        <f>HLOOKUP(P$1,program!$E104:$J105,2,FALSE)</f>
        <v xml:space="preserve">Anadolu Selçuklu Devri Sanatı IV </v>
      </c>
      <c r="Q104" s="5" t="str">
        <f>HLOOKUP(Q$1,program!$E104:$J105,2,FALSE)</f>
        <v xml:space="preserve">Anadolu Selçuklu Devri Sanatı IV </v>
      </c>
      <c r="R104" s="5" t="str">
        <f>HLOOKUP(R$1,program!$E104:$J105,2,FALSE)</f>
        <v xml:space="preserve">Anadolu Selçuklu Devri Sanatı IV </v>
      </c>
      <c r="S104" s="5" t="str">
        <f>HLOOKUP(S$1,program!$E104:$J105,2,FALSE)</f>
        <v xml:space="preserve">Anadolu Selçuklu Devri Sanatı IV </v>
      </c>
      <c r="T104" s="5" t="str">
        <f>HLOOKUP(T$1,program!$E104:$J105,2,FALSE)</f>
        <v xml:space="preserve">Anadolu Selçuklu Devri Sanatı IV </v>
      </c>
      <c r="U104" s="5" t="str">
        <f>HLOOKUP(U$1,program!$E104:$J105,2,FALSE)</f>
        <v xml:space="preserve">Anadolu Selçuklu Devri Sanatı IV </v>
      </c>
      <c r="V104" s="5" t="str">
        <f>HLOOKUP(V$1,program!$E104:$J105,2,FALSE)</f>
        <v xml:space="preserve">Anadolu Selçuklu Devri Sanatı IV </v>
      </c>
      <c r="W104" s="5" t="str">
        <f>HLOOKUP(W$1,program!$E104:$J105,2,FALSE)</f>
        <v xml:space="preserve">Anadolu Selçuklu Devri Sanatı IV </v>
      </c>
    </row>
    <row r="105" spans="1:23" ht="17" thickBot="1" x14ac:dyDescent="0.25">
      <c r="A105" s="243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43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243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43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str">
        <f>HLOOKUP(L$1,program!$E108:$J109,2,FALSE)</f>
        <v xml:space="preserve">Anadolu Dışı Türk İslam Sanatı II </v>
      </c>
      <c r="M108" s="5" t="str">
        <f>HLOOKUP(M$1,program!$E108:$J109,2,FALSE)</f>
        <v xml:space="preserve">Anadolu Dışı Türk İslam Sanatı II </v>
      </c>
      <c r="N108" s="5" t="str">
        <f>HLOOKUP(N$1,program!$E108:$J109,2,FALSE)</f>
        <v xml:space="preserve">Anadolu Dışı Türk İslam Sanatı II </v>
      </c>
      <c r="O108" s="5" t="str">
        <f>HLOOKUP(O$1,program!$E108:$J109,2,FALSE)</f>
        <v xml:space="preserve">Anadolu Dışı Türk İslam Sanatı II </v>
      </c>
      <c r="P108" s="5" t="str">
        <f>HLOOKUP(P$1,program!$E108:$J109,2,FALSE)</f>
        <v xml:space="preserve">Anadolu Dışı Türk İslam Sanatı II </v>
      </c>
      <c r="Q108" s="5" t="str">
        <f>HLOOKUP(Q$1,program!$E108:$J109,2,FALSE)</f>
        <v xml:space="preserve">Anadolu Dışı Türk İslam Sanatı II </v>
      </c>
      <c r="R108" s="5" t="str">
        <f>HLOOKUP(R$1,program!$E108:$J109,2,FALSE)</f>
        <v xml:space="preserve">Anadolu Dışı Türk İslam Sanatı II </v>
      </c>
      <c r="S108" s="5" t="str">
        <f>HLOOKUP(S$1,program!$E108:$J109,2,FALSE)</f>
        <v xml:space="preserve">Anadolu Dışı Türk İslam Sanatı II </v>
      </c>
      <c r="T108" s="5" t="str">
        <f>HLOOKUP(T$1,program!$E108:$J109,2,FALSE)</f>
        <v xml:space="preserve">Anadolu Dışı Türk İslam Sanatı II </v>
      </c>
      <c r="U108" s="5" t="str">
        <f>HLOOKUP(U$1,program!$E108:$J109,2,FALSE)</f>
        <v xml:space="preserve">Anadolu Dışı Türk İslam Sanatı II </v>
      </c>
      <c r="V108" s="5" t="str">
        <f>HLOOKUP(V$1,program!$E108:$J109,2,FALSE)</f>
        <v xml:space="preserve">Anadolu Dışı Türk İslam Sanatı II </v>
      </c>
      <c r="W108" s="5" t="str">
        <f>HLOOKUP(W$1,program!$E108:$J109,2,FALSE)</f>
        <v xml:space="preserve">Anadolu Dışı Türk İslam Sanatı II </v>
      </c>
    </row>
    <row r="109" spans="1:23" ht="15.75" customHeight="1" thickBot="1" x14ac:dyDescent="0.25">
      <c r="A109" s="243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43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242">
        <f>Ders_Programı!A114</f>
        <v>46128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str">
        <f>HLOOKUP(L$1,program!$E112:$J113,2,FALSE)</f>
        <v xml:space="preserve">Avrupa Sanatı IV </v>
      </c>
      <c r="M112" s="5" t="str">
        <f>HLOOKUP(M$1,program!$E112:$J113,2,FALSE)</f>
        <v xml:space="preserve">Avrupa Sanatı IV </v>
      </c>
      <c r="N112" s="5" t="str">
        <f>HLOOKUP(N$1,program!$E112:$J113,2,FALSE)</f>
        <v xml:space="preserve">Avrupa Sanatı IV </v>
      </c>
      <c r="O112" s="5" t="str">
        <f>HLOOKUP(O$1,program!$E112:$J113,2,FALSE)</f>
        <v xml:space="preserve">Avrupa Sanatı IV </v>
      </c>
      <c r="P112" s="5" t="str">
        <f>HLOOKUP(P$1,program!$E112:$J113,2,FALSE)</f>
        <v xml:space="preserve">Avrupa Sanatı IV </v>
      </c>
      <c r="Q112" s="5" t="str">
        <f>HLOOKUP(Q$1,program!$E112:$J113,2,FALSE)</f>
        <v xml:space="preserve">Avrupa Sanatı IV </v>
      </c>
      <c r="R112" s="5" t="str">
        <f>HLOOKUP(R$1,program!$E112:$J113,2,FALSE)</f>
        <v xml:space="preserve">Avrupa Sanatı IV </v>
      </c>
      <c r="S112" s="5" t="str">
        <f>HLOOKUP(S$1,program!$E112:$J113,2,FALSE)</f>
        <v xml:space="preserve">Avrupa Sanatı IV </v>
      </c>
      <c r="T112" s="5" t="str">
        <f>HLOOKUP(T$1,program!$E112:$J113,2,FALSE)</f>
        <v xml:space="preserve">Avrupa Sanatı IV </v>
      </c>
      <c r="U112" s="5" t="str">
        <f>HLOOKUP(U$1,program!$E112:$J113,2,FALSE)</f>
        <v xml:space="preserve">Avrupa Sanatı IV </v>
      </c>
      <c r="V112" s="5" t="str">
        <f>HLOOKUP(V$1,program!$E112:$J113,2,FALSE)</f>
        <v xml:space="preserve">Avrupa Sanatı IV </v>
      </c>
      <c r="W112" s="5" t="str">
        <f>HLOOKUP(W$1,program!$E112:$J113,2,FALSE)</f>
        <v xml:space="preserve">Avrupa Sanatı IV </v>
      </c>
    </row>
    <row r="113" spans="1:23" ht="17" thickBot="1" x14ac:dyDescent="0.25">
      <c r="A113" s="243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43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243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43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str">
        <f>HLOOKUP(L$1,program!$E116:$J117,2,FALSE)</f>
        <v xml:space="preserve">Anadolu Selçuklu Devri Sanatı II </v>
      </c>
      <c r="M116" s="5" t="str">
        <f>HLOOKUP(M$1,program!$E116:$J117,2,FALSE)</f>
        <v xml:space="preserve">Anadolu Selçuklu Devri Sanatı II </v>
      </c>
      <c r="N116" s="5" t="str">
        <f>HLOOKUP(N$1,program!$E116:$J117,2,FALSE)</f>
        <v xml:space="preserve">Anadolu Selçuklu Devri Sanatı II </v>
      </c>
      <c r="O116" s="5" t="str">
        <f>HLOOKUP(O$1,program!$E116:$J117,2,FALSE)</f>
        <v xml:space="preserve">Anadolu Selçuklu Devri Sanatı II </v>
      </c>
      <c r="P116" s="5" t="str">
        <f>HLOOKUP(P$1,program!$E116:$J117,2,FALSE)</f>
        <v xml:space="preserve">Anadolu Selçuklu Devri Sanatı II </v>
      </c>
      <c r="Q116" s="5" t="str">
        <f>HLOOKUP(Q$1,program!$E116:$J117,2,FALSE)</f>
        <v xml:space="preserve">Anadolu Selçuklu Devri Sanatı II </v>
      </c>
      <c r="R116" s="5" t="str">
        <f>HLOOKUP(R$1,program!$E116:$J117,2,FALSE)</f>
        <v xml:space="preserve">Anadolu Selçuklu Devri Sanatı II </v>
      </c>
      <c r="S116" s="5" t="str">
        <f>HLOOKUP(S$1,program!$E116:$J117,2,FALSE)</f>
        <v xml:space="preserve">Anadolu Selçuklu Devri Sanatı II </v>
      </c>
      <c r="T116" s="5" t="str">
        <f>HLOOKUP(T$1,program!$E116:$J117,2,FALSE)</f>
        <v xml:space="preserve">Anadolu Selçuklu Devri Sanatı II </v>
      </c>
      <c r="U116" s="5" t="str">
        <f>HLOOKUP(U$1,program!$E116:$J117,2,FALSE)</f>
        <v xml:space="preserve">Anadolu Selçuklu Devri Sanatı II </v>
      </c>
      <c r="V116" s="5" t="str">
        <f>HLOOKUP(V$1,program!$E116:$J117,2,FALSE)</f>
        <v xml:space="preserve">Anadolu Selçuklu Devri Sanatı II </v>
      </c>
      <c r="W116" s="5" t="str">
        <f>HLOOKUP(W$1,program!$E116:$J117,2,FALSE)</f>
        <v xml:space="preserve">Anadolu Selçuklu Devri Sanatı II </v>
      </c>
    </row>
    <row r="117" spans="1:23" ht="17" thickBot="1" x14ac:dyDescent="0.25">
      <c r="A117" s="243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43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str">
        <f>HLOOKUP(L$1,program!$E118:$J119,2,FALSE)</f>
        <v xml:space="preserve">Modern-Çağdaş San. Ak. ve Kur. I </v>
      </c>
      <c r="M118" s="5" t="str">
        <f>HLOOKUP(M$1,program!$E118:$J119,2,FALSE)</f>
        <v xml:space="preserve">Modern-Çağdaş San. Ak. ve Kur. I </v>
      </c>
      <c r="N118" s="5" t="str">
        <f>HLOOKUP(N$1,program!$E118:$J119,2,FALSE)</f>
        <v xml:space="preserve">Modern-Çağdaş San. Ak. ve Kur. I </v>
      </c>
      <c r="O118" s="5" t="str">
        <f>HLOOKUP(O$1,program!$E118:$J119,2,FALSE)</f>
        <v xml:space="preserve">Modern-Çağdaş San. Ak. ve Kur. I </v>
      </c>
      <c r="P118" s="5" t="str">
        <f>HLOOKUP(P$1,program!$E118:$J119,2,FALSE)</f>
        <v xml:space="preserve">Modern-Çağdaş San. Ak. ve Kur. I </v>
      </c>
      <c r="Q118" s="5" t="str">
        <f>HLOOKUP(Q$1,program!$E118:$J119,2,FALSE)</f>
        <v xml:space="preserve">Modern-Çağdaş San. Ak. ve Kur. I </v>
      </c>
      <c r="R118" s="5" t="str">
        <f>HLOOKUP(R$1,program!$E118:$J119,2,FALSE)</f>
        <v xml:space="preserve">Modern-Çağdaş San. Ak. ve Kur. I </v>
      </c>
      <c r="S118" s="5" t="str">
        <f>HLOOKUP(S$1,program!$E118:$J119,2,FALSE)</f>
        <v xml:space="preserve">Modern-Çağdaş San. Ak. ve Kur. I </v>
      </c>
      <c r="T118" s="5" t="str">
        <f>HLOOKUP(T$1,program!$E118:$J119,2,FALSE)</f>
        <v xml:space="preserve">Modern-Çağdaş San. Ak. ve Kur. I </v>
      </c>
      <c r="U118" s="5" t="str">
        <f>HLOOKUP(U$1,program!$E118:$J119,2,FALSE)</f>
        <v xml:space="preserve">Modern-Çağdaş San. Ak. ve Kur. I </v>
      </c>
      <c r="V118" s="5" t="str">
        <f>HLOOKUP(V$1,program!$E118:$J119,2,FALSE)</f>
        <v xml:space="preserve">Modern-Çağdaş San. Ak. ve Kur. I </v>
      </c>
      <c r="W118" s="5" t="str">
        <f>HLOOKUP(W$1,program!$E118:$J119,2,FALSE)</f>
        <v xml:space="preserve">Modern-Çağdaş San. Ak. ve Kur. I </v>
      </c>
    </row>
    <row r="119" spans="1:23" ht="17" thickBot="1" x14ac:dyDescent="0.25">
      <c r="A119" s="243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43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43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43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str">
        <f>HLOOKUP(L$1,program!$E122:$J123,2,FALSE)</f>
        <v xml:space="preserve">Anadolu Medeniyetleri ve Sanatı II </v>
      </c>
      <c r="M122" s="5" t="str">
        <f>HLOOKUP(M$1,program!$E122:$J123,2,FALSE)</f>
        <v xml:space="preserve">Anadolu Medeniyetleri ve Sanatı II </v>
      </c>
      <c r="N122" s="5" t="str">
        <f>HLOOKUP(N$1,program!$E122:$J123,2,FALSE)</f>
        <v xml:space="preserve">Anadolu Medeniyetleri ve Sanatı II </v>
      </c>
      <c r="O122" s="5" t="str">
        <f>HLOOKUP(O$1,program!$E122:$J123,2,FALSE)</f>
        <v xml:space="preserve">Anadolu Medeniyetleri ve Sanatı II </v>
      </c>
      <c r="P122" s="5" t="str">
        <f>HLOOKUP(P$1,program!$E122:$J123,2,FALSE)</f>
        <v xml:space="preserve">Anadolu Medeniyetleri ve Sanatı II </v>
      </c>
      <c r="Q122" s="5" t="str">
        <f>HLOOKUP(Q$1,program!$E122:$J123,2,FALSE)</f>
        <v xml:space="preserve">Anadolu Medeniyetleri ve Sanatı II </v>
      </c>
      <c r="R122" s="5" t="str">
        <f>HLOOKUP(R$1,program!$E122:$J123,2,FALSE)</f>
        <v xml:space="preserve">Anadolu Medeniyetleri ve Sanatı II </v>
      </c>
      <c r="S122" s="5" t="str">
        <f>HLOOKUP(S$1,program!$E122:$J123,2,FALSE)</f>
        <v xml:space="preserve">Anadolu Medeniyetleri ve Sanatı II </v>
      </c>
      <c r="T122" s="5" t="str">
        <f>HLOOKUP(T$1,program!$E122:$J123,2,FALSE)</f>
        <v xml:space="preserve">Anadolu Medeniyetleri ve Sanatı II </v>
      </c>
      <c r="U122" s="5" t="str">
        <f>HLOOKUP(U$1,program!$E122:$J123,2,FALSE)</f>
        <v xml:space="preserve">Anadolu Medeniyetleri ve Sanatı II </v>
      </c>
      <c r="V122" s="5" t="str">
        <f>HLOOKUP(V$1,program!$E122:$J123,2,FALSE)</f>
        <v xml:space="preserve">Anadolu Medeniyetleri ve Sanatı II </v>
      </c>
      <c r="W122" s="5" t="str">
        <f>HLOOKUP(W$1,program!$E122:$J123,2,FALSE)</f>
        <v xml:space="preserve">Anadolu Medeniyetleri ve Sanatı II </v>
      </c>
    </row>
    <row r="123" spans="1:23" ht="17" thickBot="1" x14ac:dyDescent="0.25">
      <c r="A123" s="243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43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243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43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str">
        <f>HLOOKUP(L$1,program!$E126:$J127,2,FALSE)</f>
        <v xml:space="preserve">Saha Araştırması II </v>
      </c>
      <c r="M126" s="5" t="str">
        <f>HLOOKUP(M$1,program!$E126:$J127,2,FALSE)</f>
        <v xml:space="preserve">Saha Araştırması II </v>
      </c>
      <c r="N126" s="5" t="str">
        <f>HLOOKUP(N$1,program!$E126:$J127,2,FALSE)</f>
        <v xml:space="preserve">Saha Araştırması II </v>
      </c>
      <c r="O126" s="5" t="str">
        <f>HLOOKUP(O$1,program!$E126:$J127,2,FALSE)</f>
        <v xml:space="preserve">Saha Araştırması II </v>
      </c>
      <c r="P126" s="5" t="str">
        <f>HLOOKUP(P$1,program!$E126:$J127,2,FALSE)</f>
        <v xml:space="preserve">Saha Araştırması II </v>
      </c>
      <c r="Q126" s="5" t="str">
        <f>HLOOKUP(Q$1,program!$E126:$J127,2,FALSE)</f>
        <v xml:space="preserve">Saha Araştırması II </v>
      </c>
      <c r="R126" s="5" t="str">
        <f>HLOOKUP(R$1,program!$E126:$J127,2,FALSE)</f>
        <v xml:space="preserve">Saha Araştırması II </v>
      </c>
      <c r="S126" s="5" t="str">
        <f>HLOOKUP(S$1,program!$E126:$J127,2,FALSE)</f>
        <v xml:space="preserve">Saha Araştırması II </v>
      </c>
      <c r="T126" s="5" t="str">
        <f>HLOOKUP(T$1,program!$E126:$J127,2,FALSE)</f>
        <v xml:space="preserve">Saha Araştırması II </v>
      </c>
      <c r="U126" s="5" t="str">
        <f>HLOOKUP(U$1,program!$E126:$J127,2,FALSE)</f>
        <v xml:space="preserve">Saha Araştırması II </v>
      </c>
      <c r="V126" s="5" t="str">
        <f>HLOOKUP(V$1,program!$E126:$J127,2,FALSE)</f>
        <v xml:space="preserve">Saha Araştırması II </v>
      </c>
      <c r="W126" s="5" t="str">
        <f>HLOOKUP(W$1,program!$E126:$J127,2,FALSE)</f>
        <v xml:space="preserve">Saha Araştırması II </v>
      </c>
    </row>
    <row r="127" spans="1:23" ht="17" thickBot="1" x14ac:dyDescent="0.25">
      <c r="A127" s="243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43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str">
        <f>HLOOKUP(L$1,program!$E128:$J129,2,FALSE)</f>
        <v xml:space="preserve">Modern-Çağdaş San. Ak. ve Kur. I </v>
      </c>
      <c r="M128" s="5" t="str">
        <f>HLOOKUP(M$1,program!$E128:$J129,2,FALSE)</f>
        <v xml:space="preserve">Modern-Çağdaş San. Ak. ve Kur. I </v>
      </c>
      <c r="N128" s="5" t="str">
        <f>HLOOKUP(N$1,program!$E128:$J129,2,FALSE)</f>
        <v xml:space="preserve">Modern-Çağdaş San. Ak. ve Kur. I </v>
      </c>
      <c r="O128" s="5" t="str">
        <f>HLOOKUP(O$1,program!$E128:$J129,2,FALSE)</f>
        <v xml:space="preserve">Modern-Çağdaş San. Ak. ve Kur. I </v>
      </c>
      <c r="P128" s="5" t="str">
        <f>HLOOKUP(P$1,program!$E128:$J129,2,FALSE)</f>
        <v xml:space="preserve">Modern-Çağdaş San. Ak. ve Kur. I </v>
      </c>
      <c r="Q128" s="5" t="str">
        <f>HLOOKUP(Q$1,program!$E128:$J129,2,FALSE)</f>
        <v xml:space="preserve">Modern-Çağdaş San. Ak. ve Kur. I </v>
      </c>
      <c r="R128" s="5" t="str">
        <f>HLOOKUP(R$1,program!$E128:$J129,2,FALSE)</f>
        <v xml:space="preserve">Modern-Çağdaş San. Ak. ve Kur. I </v>
      </c>
      <c r="S128" s="5" t="str">
        <f>HLOOKUP(S$1,program!$E128:$J129,2,FALSE)</f>
        <v xml:space="preserve">Modern-Çağdaş San. Ak. ve Kur. I </v>
      </c>
      <c r="T128" s="5" t="str">
        <f>HLOOKUP(T$1,program!$E128:$J129,2,FALSE)</f>
        <v xml:space="preserve">Modern-Çağdaş San. Ak. ve Kur. I </v>
      </c>
      <c r="U128" s="5" t="str">
        <f>HLOOKUP(U$1,program!$E128:$J129,2,FALSE)</f>
        <v xml:space="preserve">Modern-Çağdaş San. Ak. ve Kur. I </v>
      </c>
      <c r="V128" s="5" t="str">
        <f>HLOOKUP(V$1,program!$E128:$J129,2,FALSE)</f>
        <v xml:space="preserve">Modern-Çağdaş San. Ak. ve Kur. I </v>
      </c>
      <c r="W128" s="5" t="str">
        <f>HLOOKUP(W$1,program!$E128:$J129,2,FALSE)</f>
        <v xml:space="preserve">Modern-Çağdaş San. Ak. ve Kur. I </v>
      </c>
    </row>
    <row r="129" spans="1:23" ht="17" thickBot="1" x14ac:dyDescent="0.25">
      <c r="A129" s="243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43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43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43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242">
        <f>Ders_Programı!A136</f>
        <v>46129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str">
        <f>HLOOKUP(L$1,program!$E134:$J135,2,FALSE)</f>
        <v xml:space="preserve">Erken İslam Sanatı II </v>
      </c>
      <c r="M134" s="5" t="str">
        <f>HLOOKUP(M$1,program!$E134:$J135,2,FALSE)</f>
        <v xml:space="preserve">Erken İslam Sanatı II </v>
      </c>
      <c r="N134" s="5" t="str">
        <f>HLOOKUP(N$1,program!$E134:$J135,2,FALSE)</f>
        <v xml:space="preserve">Erken İslam Sanatı II </v>
      </c>
      <c r="O134" s="5" t="str">
        <f>HLOOKUP(O$1,program!$E134:$J135,2,FALSE)</f>
        <v xml:space="preserve">Erken İslam Sanatı II </v>
      </c>
      <c r="P134" s="5" t="str">
        <f>HLOOKUP(P$1,program!$E134:$J135,2,FALSE)</f>
        <v xml:space="preserve">Erken İslam Sanatı II </v>
      </c>
      <c r="Q134" s="5" t="str">
        <f>HLOOKUP(Q$1,program!$E134:$J135,2,FALSE)</f>
        <v xml:space="preserve">Erken İslam Sanatı II </v>
      </c>
      <c r="R134" s="5" t="str">
        <f>HLOOKUP(R$1,program!$E134:$J135,2,FALSE)</f>
        <v xml:space="preserve">Erken İslam Sanatı II </v>
      </c>
      <c r="S134" s="5" t="str">
        <f>HLOOKUP(S$1,program!$E134:$J135,2,FALSE)</f>
        <v xml:space="preserve">Erken İslam Sanatı II </v>
      </c>
      <c r="T134" s="5" t="str">
        <f>HLOOKUP(T$1,program!$E134:$J135,2,FALSE)</f>
        <v xml:space="preserve">Erken İslam Sanatı II </v>
      </c>
      <c r="U134" s="5" t="str">
        <f>HLOOKUP(U$1,program!$E134:$J135,2,FALSE)</f>
        <v xml:space="preserve">Erken İslam Sanatı II </v>
      </c>
      <c r="V134" s="5" t="str">
        <f>HLOOKUP(V$1,program!$E134:$J135,2,FALSE)</f>
        <v xml:space="preserve">Erken İslam Sanatı II </v>
      </c>
      <c r="W134" s="5" t="str">
        <f>HLOOKUP(W$1,program!$E134:$J135,2,FALSE)</f>
        <v xml:space="preserve">Erken İslam Sanatı II </v>
      </c>
    </row>
    <row r="135" spans="1:23" ht="17" thickBot="1" x14ac:dyDescent="0.25">
      <c r="A135" s="243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43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243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43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str">
        <f>HLOOKUP(L$1,program!$E138:$J139,2,FALSE)</f>
        <v xml:space="preserve">Türk Minyatür Sanatı </v>
      </c>
      <c r="M138" s="5" t="str">
        <f>HLOOKUP(M$1,program!$E138:$J139,2,FALSE)</f>
        <v xml:space="preserve">Türk Minyatür Sanatı </v>
      </c>
      <c r="N138" s="5" t="str">
        <f>HLOOKUP(N$1,program!$E138:$J139,2,FALSE)</f>
        <v xml:space="preserve">Türk Minyatür Sanatı </v>
      </c>
      <c r="O138" s="5" t="str">
        <f>HLOOKUP(O$1,program!$E138:$J139,2,FALSE)</f>
        <v xml:space="preserve">Türk Minyatür Sanatı </v>
      </c>
      <c r="P138" s="5" t="str">
        <f>HLOOKUP(P$1,program!$E138:$J139,2,FALSE)</f>
        <v xml:space="preserve">Türk Minyatür Sanatı </v>
      </c>
      <c r="Q138" s="5" t="str">
        <f>HLOOKUP(Q$1,program!$E138:$J139,2,FALSE)</f>
        <v xml:space="preserve">Türk Minyatür Sanatı </v>
      </c>
      <c r="R138" s="5" t="str">
        <f>HLOOKUP(R$1,program!$E138:$J139,2,FALSE)</f>
        <v xml:space="preserve">Türk Minyatür Sanatı </v>
      </c>
      <c r="S138" s="5" t="str">
        <f>HLOOKUP(S$1,program!$E138:$J139,2,FALSE)</f>
        <v xml:space="preserve">Türk Minyatür Sanatı </v>
      </c>
      <c r="T138" s="5" t="str">
        <f>HLOOKUP(T$1,program!$E138:$J139,2,FALSE)</f>
        <v xml:space="preserve">Türk Minyatür Sanatı </v>
      </c>
      <c r="U138" s="5" t="str">
        <f>HLOOKUP(U$1,program!$E138:$J139,2,FALSE)</f>
        <v xml:space="preserve">Türk Minyatür Sanatı </v>
      </c>
      <c r="V138" s="5" t="str">
        <f>HLOOKUP(V$1,program!$E138:$J139,2,FALSE)</f>
        <v xml:space="preserve">Türk Minyatür Sanatı </v>
      </c>
      <c r="W138" s="5" t="str">
        <f>HLOOKUP(W$1,program!$E138:$J139,2,FALSE)</f>
        <v xml:space="preserve">Türk Minyatür Sanatı </v>
      </c>
    </row>
    <row r="139" spans="1:23" ht="17" thickBot="1" x14ac:dyDescent="0.25">
      <c r="A139" s="243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43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str">
        <f>HLOOKUP(L$1,program!$E140:$J141,2,FALSE)</f>
        <v xml:space="preserve">Antik Medeniyetler ve Sanatı II </v>
      </c>
      <c r="M140" s="5" t="str">
        <f>HLOOKUP(M$1,program!$E140:$J141,2,FALSE)</f>
        <v xml:space="preserve">Antik Medeniyetler ve Sanatı II </v>
      </c>
      <c r="N140" s="5" t="str">
        <f>HLOOKUP(N$1,program!$E140:$J141,2,FALSE)</f>
        <v xml:space="preserve">Antik Medeniyetler ve Sanatı II </v>
      </c>
      <c r="O140" s="5" t="str">
        <f>HLOOKUP(O$1,program!$E140:$J141,2,FALSE)</f>
        <v xml:space="preserve">Antik Medeniyetler ve Sanatı II </v>
      </c>
      <c r="P140" s="5" t="str">
        <f>HLOOKUP(P$1,program!$E140:$J141,2,FALSE)</f>
        <v xml:space="preserve">Antik Medeniyetler ve Sanatı II </v>
      </c>
      <c r="Q140" s="5" t="str">
        <f>HLOOKUP(Q$1,program!$E140:$J141,2,FALSE)</f>
        <v xml:space="preserve">Antik Medeniyetler ve Sanatı II </v>
      </c>
      <c r="R140" s="5" t="str">
        <f>HLOOKUP(R$1,program!$E140:$J141,2,FALSE)</f>
        <v xml:space="preserve">Antik Medeniyetler ve Sanatı II </v>
      </c>
      <c r="S140" s="5" t="str">
        <f>HLOOKUP(S$1,program!$E140:$J141,2,FALSE)</f>
        <v xml:space="preserve">Antik Medeniyetler ve Sanatı II </v>
      </c>
      <c r="T140" s="5" t="str">
        <f>HLOOKUP(T$1,program!$E140:$J141,2,FALSE)</f>
        <v xml:space="preserve">Antik Medeniyetler ve Sanatı II </v>
      </c>
      <c r="U140" s="5" t="str">
        <f>HLOOKUP(U$1,program!$E140:$J141,2,FALSE)</f>
        <v xml:space="preserve">Antik Medeniyetler ve Sanatı II </v>
      </c>
      <c r="V140" s="5" t="str">
        <f>HLOOKUP(V$1,program!$E140:$J141,2,FALSE)</f>
        <v xml:space="preserve">Antik Medeniyetler ve Sanatı II </v>
      </c>
      <c r="W140" s="5" t="str">
        <f>HLOOKUP(W$1,program!$E140:$J141,2,FALSE)</f>
        <v xml:space="preserve">Antik Medeniyetler ve Sanatı II </v>
      </c>
    </row>
    <row r="141" spans="1:23" ht="17" thickBot="1" x14ac:dyDescent="0.25">
      <c r="A141" s="243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43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43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43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str">
        <f>HLOOKUP(L$1,program!$E144:$J145,2,FALSE)</f>
        <v xml:space="preserve">Geleneksel Türk El Sanatları II </v>
      </c>
      <c r="M144" s="5" t="str">
        <f>HLOOKUP(M$1,program!$E144:$J145,2,FALSE)</f>
        <v xml:space="preserve">Geleneksel Türk El Sanatları II </v>
      </c>
      <c r="N144" s="5" t="str">
        <f>HLOOKUP(N$1,program!$E144:$J145,2,FALSE)</f>
        <v xml:space="preserve">Geleneksel Türk El Sanatları II </v>
      </c>
      <c r="O144" s="5" t="str">
        <f>HLOOKUP(O$1,program!$E144:$J145,2,FALSE)</f>
        <v xml:space="preserve">Geleneksel Türk El Sanatları II </v>
      </c>
      <c r="P144" s="5" t="str">
        <f>HLOOKUP(P$1,program!$E144:$J145,2,FALSE)</f>
        <v xml:space="preserve">Geleneksel Türk El Sanatları II </v>
      </c>
      <c r="Q144" s="5" t="str">
        <f>HLOOKUP(Q$1,program!$E144:$J145,2,FALSE)</f>
        <v xml:space="preserve">Geleneksel Türk El Sanatları II </v>
      </c>
      <c r="R144" s="5" t="str">
        <f>HLOOKUP(R$1,program!$E144:$J145,2,FALSE)</f>
        <v xml:space="preserve">Geleneksel Türk El Sanatları II </v>
      </c>
      <c r="S144" s="5" t="str">
        <f>HLOOKUP(S$1,program!$E144:$J145,2,FALSE)</f>
        <v xml:space="preserve">Geleneksel Türk El Sanatları II </v>
      </c>
      <c r="T144" s="5" t="str">
        <f>HLOOKUP(T$1,program!$E144:$J145,2,FALSE)</f>
        <v xml:space="preserve">Geleneksel Türk El Sanatları II </v>
      </c>
      <c r="U144" s="5" t="str">
        <f>HLOOKUP(U$1,program!$E144:$J145,2,FALSE)</f>
        <v xml:space="preserve">Geleneksel Türk El Sanatları II </v>
      </c>
      <c r="V144" s="5" t="str">
        <f>HLOOKUP(V$1,program!$E144:$J145,2,FALSE)</f>
        <v xml:space="preserve">Geleneksel Türk El Sanatları II </v>
      </c>
      <c r="W144" s="5" t="str">
        <f>HLOOKUP(W$1,program!$E144:$J145,2,FALSE)</f>
        <v xml:space="preserve">Geleneksel Türk El Sanatları II </v>
      </c>
    </row>
    <row r="145" spans="1:23" ht="17" thickBot="1" x14ac:dyDescent="0.25">
      <c r="A145" s="243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43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243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43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str">
        <f>HLOOKUP(L$1,program!$E148:$J149,2,FALSE)</f>
        <v xml:space="preserve">Türk Saray Mimarisi </v>
      </c>
      <c r="M148" s="5" t="str">
        <f>HLOOKUP(M$1,program!$E148:$J149,2,FALSE)</f>
        <v xml:space="preserve">Türk Saray Mimarisi </v>
      </c>
      <c r="N148" s="5" t="str">
        <f>HLOOKUP(N$1,program!$E148:$J149,2,FALSE)</f>
        <v xml:space="preserve">Türk Saray Mimarisi </v>
      </c>
      <c r="O148" s="5" t="str">
        <f>HLOOKUP(O$1,program!$E148:$J149,2,FALSE)</f>
        <v xml:space="preserve">Türk Saray Mimarisi </v>
      </c>
      <c r="P148" s="5" t="str">
        <f>HLOOKUP(P$1,program!$E148:$J149,2,FALSE)</f>
        <v xml:space="preserve">Türk Saray Mimarisi </v>
      </c>
      <c r="Q148" s="5" t="str">
        <f>HLOOKUP(Q$1,program!$E148:$J149,2,FALSE)</f>
        <v xml:space="preserve">Türk Saray Mimarisi </v>
      </c>
      <c r="R148" s="5" t="str">
        <f>HLOOKUP(R$1,program!$E148:$J149,2,FALSE)</f>
        <v xml:space="preserve">Türk Saray Mimarisi </v>
      </c>
      <c r="S148" s="5" t="str">
        <f>HLOOKUP(S$1,program!$E148:$J149,2,FALSE)</f>
        <v xml:space="preserve">Türk Saray Mimarisi </v>
      </c>
      <c r="T148" s="5" t="str">
        <f>HLOOKUP(T$1,program!$E148:$J149,2,FALSE)</f>
        <v xml:space="preserve">Türk Saray Mimarisi </v>
      </c>
      <c r="U148" s="5" t="str">
        <f>HLOOKUP(U$1,program!$E148:$J149,2,FALSE)</f>
        <v xml:space="preserve">Türk Saray Mimarisi </v>
      </c>
      <c r="V148" s="5" t="str">
        <f>HLOOKUP(V$1,program!$E148:$J149,2,FALSE)</f>
        <v xml:space="preserve">Türk Saray Mimarisi </v>
      </c>
      <c r="W148" s="5" t="str">
        <f>HLOOKUP(W$1,program!$E148:$J149,2,FALSE)</f>
        <v xml:space="preserve">Türk Saray Mimarisi </v>
      </c>
    </row>
    <row r="149" spans="1:23" ht="17" thickBot="1" x14ac:dyDescent="0.25">
      <c r="A149" s="243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43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243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43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43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43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242">
        <f>Ders_Programı!A158</f>
        <v>46130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243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43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243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43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243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43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243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43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43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43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>
        <f>HLOOKUP(L$1,program!$E166:$J167,2,FALSE)</f>
        <v>0</v>
      </c>
      <c r="M166" s="5">
        <f>HLOOKUP(M$1,program!$E166:$J167,2,FALSE)</f>
        <v>0</v>
      </c>
      <c r="N166" s="5">
        <f>HLOOKUP(N$1,program!$E166:$J167,2,FALSE)</f>
        <v>0</v>
      </c>
      <c r="O166" s="5">
        <f>HLOOKUP(O$1,program!$E166:$J167,2,FALSE)</f>
        <v>0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243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43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243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43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str">
        <f>HLOOKUP(L$1,program!$E170:$J171,2,FALSE)</f>
        <v>Bizans Sanatı II</v>
      </c>
      <c r="M170" s="5" t="str">
        <f>HLOOKUP(M$1,program!$E170:$J171,2,FALSE)</f>
        <v>Bizans Sanatı II</v>
      </c>
      <c r="N170" s="5" t="str">
        <f>HLOOKUP(N$1,program!$E170:$J171,2,FALSE)</f>
        <v>Bizans Sanatı II</v>
      </c>
      <c r="O170" s="5" t="str">
        <f>HLOOKUP(O$1,program!$E170:$J171,2,FALSE)</f>
        <v>Bizans Sanatı II</v>
      </c>
      <c r="P170" s="5" t="str">
        <f>HLOOKUP(P$1,program!$E170:$J171,2,FALSE)</f>
        <v>Bizans Sanatı II</v>
      </c>
      <c r="Q170" s="5" t="str">
        <f>HLOOKUP(Q$1,program!$E170:$J171,2,FALSE)</f>
        <v>Bizans Sanatı II</v>
      </c>
      <c r="R170" s="5" t="str">
        <f>HLOOKUP(R$1,program!$E170:$J171,2,FALSE)</f>
        <v>Bizans Sanatı II</v>
      </c>
      <c r="S170" s="5" t="str">
        <f>HLOOKUP(S$1,program!$E170:$J171,2,FALSE)</f>
        <v>Bizans Sanatı II</v>
      </c>
      <c r="T170" s="5" t="str">
        <f>HLOOKUP(T$1,program!$E170:$J171,2,FALSE)</f>
        <v>Bizans Sanatı II</v>
      </c>
      <c r="U170" s="5" t="str">
        <f>HLOOKUP(U$1,program!$E170:$J171,2,FALSE)</f>
        <v>Bizans Sanatı II</v>
      </c>
      <c r="V170" s="5" t="str">
        <f>HLOOKUP(V$1,program!$E170:$J171,2,FALSE)</f>
        <v>Bizans Sanatı II</v>
      </c>
      <c r="W170" s="5" t="str">
        <f>HLOOKUP(W$1,program!$E170:$J171,2,FALSE)</f>
        <v>Bizans Sanatı II</v>
      </c>
    </row>
    <row r="171" spans="1:23" ht="17" thickBot="1" x14ac:dyDescent="0.25">
      <c r="A171" s="243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43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243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43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43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43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242">
        <f>Ders_Programı!A180</f>
        <v>46131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243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43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243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43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243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43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243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43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str">
        <f>HLOOKUP(L$1,program!$E186:$J187,2,FALSE)</f>
        <v>ÖSYM SINAVI</v>
      </c>
      <c r="M186" s="5" t="str">
        <f>HLOOKUP(M$1,program!$E186:$J187,2,FALSE)</f>
        <v>ÖSYM SINAVI</v>
      </c>
      <c r="N186" s="5" t="str">
        <f>HLOOKUP(N$1,program!$E186:$J187,2,FALSE)</f>
        <v>ÖSYM SINAVI</v>
      </c>
      <c r="O186" s="5" t="str">
        <f>HLOOKUP(O$1,program!$E186:$J187,2,FALSE)</f>
        <v>ÖSYM SINAVI</v>
      </c>
      <c r="P186" s="5" t="str">
        <f>HLOOKUP(P$1,program!$E186:$J187,2,FALSE)</f>
        <v>ÖSYM SINAVI</v>
      </c>
      <c r="Q186" s="5" t="str">
        <f>HLOOKUP(Q$1,program!$E186:$J187,2,FALSE)</f>
        <v>ÖSYM SINAVI</v>
      </c>
      <c r="R186" s="5" t="str">
        <f>HLOOKUP(R$1,program!$E186:$J187,2,FALSE)</f>
        <v>ÖSYM SINAVI</v>
      </c>
      <c r="S186" s="5" t="str">
        <f>HLOOKUP(S$1,program!$E186:$J187,2,FALSE)</f>
        <v>ÖSYM SINAVI</v>
      </c>
      <c r="T186" s="5" t="str">
        <f>HLOOKUP(T$1,program!$E186:$J187,2,FALSE)</f>
        <v>ÖSYM SINAVI</v>
      </c>
      <c r="U186" s="5" t="str">
        <f>HLOOKUP(U$1,program!$E186:$J187,2,FALSE)</f>
        <v>ÖSYM SINAVI</v>
      </c>
      <c r="V186" s="5" t="str">
        <f>HLOOKUP(V$1,program!$E186:$J187,2,FALSE)</f>
        <v>ÖSYM SINAVI</v>
      </c>
      <c r="W186" s="5" t="str">
        <f>HLOOKUP(W$1,program!$E186:$J187,2,FALSE)</f>
        <v>ÖSYM SINAVI</v>
      </c>
    </row>
    <row r="187" spans="1:23" ht="15.75" customHeight="1" thickBot="1" x14ac:dyDescent="0.25">
      <c r="A187" s="243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43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243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43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243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43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7" thickBot="1" x14ac:dyDescent="0.25">
      <c r="A193" s="243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43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243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43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43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43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242">
        <f>Ders_Programı!A202</f>
        <v>46132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7" thickBot="1" x14ac:dyDescent="0.25">
      <c r="A201" s="243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43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7" thickBot="1" x14ac:dyDescent="0.25">
      <c r="A203" s="243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43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7" thickBot="1" x14ac:dyDescent="0.25">
      <c r="A205" s="243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43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>
        <f>HLOOKUP(L$1,program!$E206:$J207,2,FALSE)</f>
        <v>0</v>
      </c>
      <c r="M206" s="5">
        <f>HLOOKUP(M$1,program!$E206:$J207,2,FALSE)</f>
        <v>0</v>
      </c>
      <c r="N206" s="5">
        <f>HLOOKUP(N$1,program!$E206:$J207,2,FALSE)</f>
        <v>0</v>
      </c>
      <c r="O206" s="5">
        <f>HLOOKUP(O$1,program!$E206:$J207,2,FALSE)</f>
        <v>0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7" thickBot="1" x14ac:dyDescent="0.25">
      <c r="A207" s="243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43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43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43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>
        <f>HLOOKUP(L$1,program!$E210:$J211,2,FALSE)</f>
        <v>0</v>
      </c>
      <c r="M210" s="5">
        <f>HLOOKUP(M$1,program!$E210:$J211,2,FALSE)</f>
        <v>0</v>
      </c>
      <c r="N210" s="5">
        <f>HLOOKUP(N$1,program!$E210:$J211,2,FALSE)</f>
        <v>0</v>
      </c>
      <c r="O210" s="5">
        <f>HLOOKUP(O$1,program!$E210:$J211,2,FALSE)</f>
        <v>0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7" thickBot="1" x14ac:dyDescent="0.25">
      <c r="A211" s="243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43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7" thickBot="1" x14ac:dyDescent="0.25">
      <c r="A213" s="243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43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7" thickBot="1" x14ac:dyDescent="0.25">
      <c r="A215" s="243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43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7" thickBot="1" x14ac:dyDescent="0.25">
      <c r="A217" s="243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43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25">
      <c r="A219" s="243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43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"/>
    <row r="222" spans="1:23" ht="17" thickBot="1" x14ac:dyDescent="0.25">
      <c r="A222" s="242">
        <f>Ders_Programı!A224</f>
        <v>46133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7" thickBot="1" x14ac:dyDescent="0.25">
      <c r="A223" s="243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43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7" thickBot="1" x14ac:dyDescent="0.25">
      <c r="A225" s="243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43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7" thickBot="1" x14ac:dyDescent="0.25">
      <c r="A227" s="243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43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7" thickBot="1" x14ac:dyDescent="0.25">
      <c r="A229" s="243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43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43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43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>
        <f>HLOOKUP(L$1,program!$E232:$J233,2,FALSE)</f>
        <v>0</v>
      </c>
      <c r="M232" s="5">
        <f>HLOOKUP(M$1,program!$E232:$J233,2,FALSE)</f>
        <v>0</v>
      </c>
      <c r="N232" s="5">
        <f>HLOOKUP(N$1,program!$E232:$J233,2,FALSE)</f>
        <v>0</v>
      </c>
      <c r="O232" s="5">
        <f>HLOOKUP(O$1,program!$E232:$J233,2,FALSE)</f>
        <v>0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7" thickBot="1" x14ac:dyDescent="0.25">
      <c r="A233" s="243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43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7" thickBot="1" x14ac:dyDescent="0.25">
      <c r="A235" s="243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43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7" thickBot="1" x14ac:dyDescent="0.25">
      <c r="A237" s="243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43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7" thickBot="1" x14ac:dyDescent="0.25">
      <c r="A239" s="243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43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25">
      <c r="A241" s="243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43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"/>
    <row r="244" spans="1:23" ht="17" thickBot="1" x14ac:dyDescent="0.25">
      <c r="A244" s="242">
        <f>Ders_Programı!A246</f>
        <v>46134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7" thickBot="1" x14ac:dyDescent="0.25">
      <c r="A245" s="243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43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7" thickBot="1" x14ac:dyDescent="0.25">
      <c r="A247" s="243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43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7" thickBot="1" x14ac:dyDescent="0.25">
      <c r="A249" s="243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43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7" thickBot="1" x14ac:dyDescent="0.25">
      <c r="A251" s="243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43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43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43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7" thickBot="1" x14ac:dyDescent="0.25">
      <c r="A255" s="243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43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7" thickBot="1" x14ac:dyDescent="0.25">
      <c r="A257" s="243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43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7" thickBot="1" x14ac:dyDescent="0.25">
      <c r="A259" s="243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43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7" thickBot="1" x14ac:dyDescent="0.25">
      <c r="A261" s="243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43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25">
      <c r="A263" s="243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43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"/>
    <row r="266" spans="1:23" ht="17" thickBot="1" x14ac:dyDescent="0.25">
      <c r="A266" s="242">
        <f>Ders_Programı!A268</f>
        <v>46135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>
        <f>HLOOKUP(L$1,program!$E266:$J267,2,FALSE)</f>
        <v>0</v>
      </c>
      <c r="M266" s="5">
        <f>HLOOKUP(M$1,program!$E266:$J267,2,FALSE)</f>
        <v>0</v>
      </c>
      <c r="N266" s="5">
        <f>HLOOKUP(N$1,program!$E266:$J267,2,FALSE)</f>
        <v>0</v>
      </c>
      <c r="O266" s="5">
        <f>HLOOKUP(O$1,program!$E266:$J267,2,FALSE)</f>
        <v>0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7" thickBot="1" x14ac:dyDescent="0.25">
      <c r="A267" s="243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43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>
        <f>HLOOKUP(L$1,program!$E268:$J269,2,FALSE)</f>
        <v>0</v>
      </c>
      <c r="M268" s="5">
        <f>HLOOKUP(M$1,program!$E268:$J269,2,FALSE)</f>
        <v>0</v>
      </c>
      <c r="N268" s="5">
        <f>HLOOKUP(N$1,program!$E268:$J269,2,FALSE)</f>
        <v>0</v>
      </c>
      <c r="O268" s="5">
        <f>HLOOKUP(O$1,program!$E268:$J269,2,FALSE)</f>
        <v>0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7" thickBot="1" x14ac:dyDescent="0.25">
      <c r="A269" s="243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43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>
        <f>HLOOKUP(L$1,program!$E270:$J271,2,FALSE)</f>
        <v>0</v>
      </c>
      <c r="M270" s="5">
        <f>HLOOKUP(M$1,program!$E270:$J271,2,FALSE)</f>
        <v>0</v>
      </c>
      <c r="N270" s="5">
        <f>HLOOKUP(N$1,program!$E270:$J271,2,FALSE)</f>
        <v>0</v>
      </c>
      <c r="O270" s="5">
        <f>HLOOKUP(O$1,program!$E270:$J271,2,FALSE)</f>
        <v>0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7" thickBot="1" x14ac:dyDescent="0.25">
      <c r="A271" s="243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43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>
        <f>HLOOKUP(L$1,program!$E272:$J273,2,FALSE)</f>
        <v>0</v>
      </c>
      <c r="M272" s="5">
        <f>HLOOKUP(M$1,program!$E272:$J273,2,FALSE)</f>
        <v>0</v>
      </c>
      <c r="N272" s="5">
        <f>HLOOKUP(N$1,program!$E272:$J273,2,FALSE)</f>
        <v>0</v>
      </c>
      <c r="O272" s="5">
        <f>HLOOKUP(O$1,program!$E272:$J273,2,FALSE)</f>
        <v>0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7" thickBot="1" x14ac:dyDescent="0.25">
      <c r="A273" s="243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43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>
        <f>HLOOKUP(L$1,program!$E274:$J275,2,FALSE)</f>
        <v>0</v>
      </c>
      <c r="M274" s="5">
        <f>HLOOKUP(M$1,program!$E274:$J275,2,FALSE)</f>
        <v>0</v>
      </c>
      <c r="N274" s="5">
        <f>HLOOKUP(N$1,program!$E274:$J275,2,FALSE)</f>
        <v>0</v>
      </c>
      <c r="O274" s="5">
        <f>HLOOKUP(O$1,program!$E274:$J275,2,FALSE)</f>
        <v>0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25">
      <c r="A275" s="243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43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>
        <f>HLOOKUP(L$1,program!$E276:$J277,2,FALSE)</f>
        <v>0</v>
      </c>
      <c r="M276" s="5">
        <f>HLOOKUP(M$1,program!$E276:$J277,2,FALSE)</f>
        <v>0</v>
      </c>
      <c r="N276" s="5">
        <f>HLOOKUP(N$1,program!$E276:$J277,2,FALSE)</f>
        <v>0</v>
      </c>
      <c r="O276" s="5">
        <f>HLOOKUP(O$1,program!$E276:$J277,2,FALSE)</f>
        <v>0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7" thickBot="1" x14ac:dyDescent="0.25">
      <c r="A277" s="243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43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>
        <f>HLOOKUP(L$1,program!$E278:$J279,2,FALSE)</f>
        <v>0</v>
      </c>
      <c r="M278" s="5">
        <f>HLOOKUP(M$1,program!$E278:$J279,2,FALSE)</f>
        <v>0</v>
      </c>
      <c r="N278" s="5">
        <f>HLOOKUP(N$1,program!$E278:$J279,2,FALSE)</f>
        <v>0</v>
      </c>
      <c r="O278" s="5">
        <f>HLOOKUP(O$1,program!$E278:$J279,2,FALSE)</f>
        <v>0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7" thickBot="1" x14ac:dyDescent="0.25">
      <c r="A279" s="243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43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>
        <f>HLOOKUP(L$1,program!$E280:$J281,2,FALSE)</f>
        <v>0</v>
      </c>
      <c r="M280" s="5">
        <f>HLOOKUP(M$1,program!$E280:$J281,2,FALSE)</f>
        <v>0</v>
      </c>
      <c r="N280" s="5">
        <f>HLOOKUP(N$1,program!$E280:$J281,2,FALSE)</f>
        <v>0</v>
      </c>
      <c r="O280" s="5">
        <f>HLOOKUP(O$1,program!$E280:$J281,2,FALSE)</f>
        <v>0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7" thickBot="1" x14ac:dyDescent="0.25">
      <c r="A281" s="243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43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>
        <f>HLOOKUP(L$1,program!$E282:$J283,2,FALSE)</f>
        <v>0</v>
      </c>
      <c r="M282" s="5">
        <f>HLOOKUP(M$1,program!$E282:$J283,2,FALSE)</f>
        <v>0</v>
      </c>
      <c r="N282" s="5">
        <f>HLOOKUP(N$1,program!$E282:$J283,2,FALSE)</f>
        <v>0</v>
      </c>
      <c r="O282" s="5">
        <f>HLOOKUP(O$1,program!$E282:$J283,2,FALSE)</f>
        <v>0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7" thickBot="1" x14ac:dyDescent="0.25">
      <c r="A283" s="243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43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>
        <f>HLOOKUP(L$1,program!$E284:$J285,2,FALSE)</f>
        <v>0</v>
      </c>
      <c r="M284" s="5">
        <f>HLOOKUP(M$1,program!$E284:$J285,2,FALSE)</f>
        <v>0</v>
      </c>
      <c r="N284" s="5">
        <f>HLOOKUP(N$1,program!$E284:$J285,2,FALSE)</f>
        <v>0</v>
      </c>
      <c r="O284" s="5">
        <f>HLOOKUP(O$1,program!$E284:$J285,2,FALSE)</f>
        <v>0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25">
      <c r="A285" s="243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43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>
        <f>HLOOKUP(L$1,program!$E286:$J287,2,FALSE)</f>
        <v>0</v>
      </c>
      <c r="M286" s="5">
        <f>HLOOKUP(M$1,program!$E286:$J287,2,FALSE)</f>
        <v>0</v>
      </c>
      <c r="N286" s="5">
        <f>HLOOKUP(N$1,program!$E286:$J287,2,FALSE)</f>
        <v>0</v>
      </c>
      <c r="O286" s="5">
        <f>HLOOKUP(O$1,program!$E286:$J287,2,FALSE)</f>
        <v>0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2"/>
    <row r="288" spans="1:23" ht="17" thickBot="1" x14ac:dyDescent="0.25">
      <c r="A288" s="242">
        <f>Ders_Programı!A290</f>
        <v>46136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>
        <f>HLOOKUP(L$1,program!$E288:$J289,2,FALSE)</f>
        <v>0</v>
      </c>
      <c r="M288" s="5">
        <f>HLOOKUP(M$1,program!$E288:$J289,2,FALSE)</f>
        <v>0</v>
      </c>
      <c r="N288" s="5">
        <f>HLOOKUP(N$1,program!$E288:$J289,2,FALSE)</f>
        <v>0</v>
      </c>
      <c r="O288" s="5">
        <f>HLOOKUP(O$1,program!$E288:$J289,2,FALSE)</f>
        <v>0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7" thickBot="1" x14ac:dyDescent="0.25">
      <c r="A289" s="243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43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>
        <f>HLOOKUP(L$1,program!$E290:$J291,2,FALSE)</f>
        <v>0</v>
      </c>
      <c r="M290" s="5">
        <f>HLOOKUP(M$1,program!$E290:$J291,2,FALSE)</f>
        <v>0</v>
      </c>
      <c r="N290" s="5">
        <f>HLOOKUP(N$1,program!$E290:$J291,2,FALSE)</f>
        <v>0</v>
      </c>
      <c r="O290" s="5">
        <f>HLOOKUP(O$1,program!$E290:$J291,2,FALSE)</f>
        <v>0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7" thickBot="1" x14ac:dyDescent="0.25">
      <c r="A291" s="243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43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>
        <f>HLOOKUP(L$1,program!$E292:$J293,2,FALSE)</f>
        <v>0</v>
      </c>
      <c r="M292" s="5">
        <f>HLOOKUP(M$1,program!$E292:$J293,2,FALSE)</f>
        <v>0</v>
      </c>
      <c r="N292" s="5">
        <f>HLOOKUP(N$1,program!$E292:$J293,2,FALSE)</f>
        <v>0</v>
      </c>
      <c r="O292" s="5">
        <f>HLOOKUP(O$1,program!$E292:$J293,2,FALSE)</f>
        <v>0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7" thickBot="1" x14ac:dyDescent="0.25">
      <c r="A293" s="243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43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>
        <f>HLOOKUP(L$1,program!$E294:$J295,2,FALSE)</f>
        <v>0</v>
      </c>
      <c r="M294" s="5">
        <f>HLOOKUP(M$1,program!$E294:$J295,2,FALSE)</f>
        <v>0</v>
      </c>
      <c r="N294" s="5">
        <f>HLOOKUP(N$1,program!$E294:$J295,2,FALSE)</f>
        <v>0</v>
      </c>
      <c r="O294" s="5">
        <f>HLOOKUP(O$1,program!$E294:$J295,2,FALSE)</f>
        <v>0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7" thickBot="1" x14ac:dyDescent="0.25">
      <c r="A295" s="243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43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>
        <f>HLOOKUP(L$1,program!$E296:$J297,2,FALSE)</f>
        <v>0</v>
      </c>
      <c r="M296" s="5">
        <f>HLOOKUP(M$1,program!$E296:$J297,2,FALSE)</f>
        <v>0</v>
      </c>
      <c r="N296" s="5">
        <f>HLOOKUP(N$1,program!$E296:$J297,2,FALSE)</f>
        <v>0</v>
      </c>
      <c r="O296" s="5">
        <f>HLOOKUP(O$1,program!$E296:$J297,2,FALSE)</f>
        <v>0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25">
      <c r="A297" s="243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43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>
        <f>HLOOKUP(L$1,program!$E298:$J299,2,FALSE)</f>
        <v>0</v>
      </c>
      <c r="M298" s="5">
        <f>HLOOKUP(M$1,program!$E298:$J299,2,FALSE)</f>
        <v>0</v>
      </c>
      <c r="N298" s="5">
        <f>HLOOKUP(N$1,program!$E298:$J299,2,FALSE)</f>
        <v>0</v>
      </c>
      <c r="O298" s="5">
        <f>HLOOKUP(O$1,program!$E298:$J299,2,FALSE)</f>
        <v>0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7" thickBot="1" x14ac:dyDescent="0.25">
      <c r="A299" s="243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43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>
        <f>HLOOKUP(L$1,program!$E300:$J301,2,FALSE)</f>
        <v>0</v>
      </c>
      <c r="M300" s="5">
        <f>HLOOKUP(M$1,program!$E300:$J301,2,FALSE)</f>
        <v>0</v>
      </c>
      <c r="N300" s="5">
        <f>HLOOKUP(N$1,program!$E300:$J301,2,FALSE)</f>
        <v>0</v>
      </c>
      <c r="O300" s="5">
        <f>HLOOKUP(O$1,program!$E300:$J301,2,FALSE)</f>
        <v>0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7" thickBot="1" x14ac:dyDescent="0.25">
      <c r="A301" s="243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43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>
        <f>HLOOKUP(L$1,program!$E302:$J303,2,FALSE)</f>
        <v>0</v>
      </c>
      <c r="M302" s="5">
        <f>HLOOKUP(M$1,program!$E302:$J303,2,FALSE)</f>
        <v>0</v>
      </c>
      <c r="N302" s="5">
        <f>HLOOKUP(N$1,program!$E302:$J303,2,FALSE)</f>
        <v>0</v>
      </c>
      <c r="O302" s="5">
        <f>HLOOKUP(O$1,program!$E302:$J303,2,FALSE)</f>
        <v>0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7" thickBot="1" x14ac:dyDescent="0.25">
      <c r="A303" s="243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43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>
        <f>HLOOKUP(L$1,program!$E304:$J305,2,FALSE)</f>
        <v>0</v>
      </c>
      <c r="M304" s="5">
        <f>HLOOKUP(M$1,program!$E304:$J305,2,FALSE)</f>
        <v>0</v>
      </c>
      <c r="N304" s="5">
        <f>HLOOKUP(N$1,program!$E304:$J305,2,FALSE)</f>
        <v>0</v>
      </c>
      <c r="O304" s="5">
        <f>HLOOKUP(O$1,program!$E304:$J305,2,FALSE)</f>
        <v>0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7" thickBot="1" x14ac:dyDescent="0.25">
      <c r="A305" s="243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43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>
        <f>HLOOKUP(L$1,program!$E306:$J307,2,FALSE)</f>
        <v>0</v>
      </c>
      <c r="M306" s="5">
        <f>HLOOKUP(M$1,program!$E306:$J307,2,FALSE)</f>
        <v>0</v>
      </c>
      <c r="N306" s="5">
        <f>HLOOKUP(N$1,program!$E306:$J307,2,FALSE)</f>
        <v>0</v>
      </c>
      <c r="O306" s="5">
        <f>HLOOKUP(O$1,program!$E306:$J307,2,FALSE)</f>
        <v>0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25">
      <c r="A307" s="243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43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12"/>
  <sheetViews>
    <sheetView tabSelected="1" view="pageBreakPreview" topLeftCell="A330" zoomScale="150" zoomScaleNormal="100" zoomScaleSheetLayoutView="100" workbookViewId="0">
      <selection activeCell="G57" sqref="G57"/>
    </sheetView>
  </sheetViews>
  <sheetFormatPr baseColWidth="10" defaultColWidth="17.33203125" defaultRowHeight="15" customHeight="1" x14ac:dyDescent="0.15"/>
  <cols>
    <col min="1" max="1" width="22.1640625" bestFit="1" customWidth="1"/>
    <col min="2" max="2" width="1.83203125" customWidth="1"/>
    <col min="3" max="3" width="6.6640625" bestFit="1" customWidth="1"/>
    <col min="4" max="4" width="25.6640625" customWidth="1"/>
    <col min="5" max="8" width="6.5" bestFit="1" customWidth="1"/>
    <col min="9" max="9" width="8.6640625" customWidth="1"/>
    <col min="10" max="10" width="47" bestFit="1" customWidth="1"/>
    <col min="11" max="11" width="6.5" bestFit="1" customWidth="1"/>
    <col min="12" max="12" width="3.6640625" customWidth="1"/>
    <col min="13" max="13" width="20.6640625" customWidth="1"/>
    <col min="14" max="14" width="6.5" bestFit="1" customWidth="1"/>
    <col min="15" max="15" width="3.6640625" customWidth="1"/>
  </cols>
  <sheetData>
    <row r="1" spans="1:15" ht="12.75" customHeight="1" x14ac:dyDescent="0.15">
      <c r="A1" s="254" t="s">
        <v>112</v>
      </c>
      <c r="B1" s="256" t="s">
        <v>129</v>
      </c>
      <c r="C1" s="257"/>
      <c r="D1" s="251" t="s">
        <v>130</v>
      </c>
      <c r="E1" s="252"/>
      <c r="F1" s="252"/>
      <c r="G1" s="252"/>
      <c r="H1" s="252"/>
      <c r="I1" s="253"/>
      <c r="J1" s="251" t="s">
        <v>130</v>
      </c>
      <c r="K1" s="252"/>
      <c r="L1" s="252"/>
      <c r="M1" s="252" t="s">
        <v>130</v>
      </c>
      <c r="N1" s="252"/>
      <c r="O1" s="253"/>
    </row>
    <row r="2" spans="1:15" ht="13.5" customHeight="1" thickBot="1" x14ac:dyDescent="0.2">
      <c r="A2" s="255"/>
      <c r="B2" s="258"/>
      <c r="C2" s="259"/>
      <c r="D2" s="105" t="s">
        <v>117</v>
      </c>
      <c r="E2" s="106" t="s">
        <v>125</v>
      </c>
      <c r="F2" s="107" t="s">
        <v>125</v>
      </c>
      <c r="G2" s="107" t="s">
        <v>125</v>
      </c>
      <c r="H2" s="108" t="s">
        <v>125</v>
      </c>
      <c r="I2" s="109" t="s">
        <v>120</v>
      </c>
      <c r="J2" s="110" t="s">
        <v>117</v>
      </c>
      <c r="K2" s="108" t="s">
        <v>125</v>
      </c>
      <c r="L2" s="109" t="s">
        <v>120</v>
      </c>
      <c r="M2" s="110" t="s">
        <v>117</v>
      </c>
      <c r="N2" s="108" t="s">
        <v>125</v>
      </c>
      <c r="O2" s="109" t="s">
        <v>120</v>
      </c>
    </row>
    <row r="3" spans="1:15" ht="13.5" customHeight="1" x14ac:dyDescent="0.15">
      <c r="A3" s="246">
        <v>46123</v>
      </c>
      <c r="B3" s="111">
        <v>1</v>
      </c>
      <c r="C3" s="112">
        <v>0.375</v>
      </c>
      <c r="D3" s="210"/>
      <c r="E3" s="197"/>
      <c r="F3" s="197"/>
      <c r="G3" s="197"/>
      <c r="H3" s="197"/>
      <c r="I3" s="198"/>
      <c r="J3" s="199"/>
      <c r="K3" s="197"/>
      <c r="L3" s="198"/>
      <c r="M3" s="199"/>
      <c r="N3" s="197"/>
      <c r="O3" s="198"/>
    </row>
    <row r="4" spans="1:15" ht="13.5" hidden="1" customHeight="1" x14ac:dyDescent="0.15">
      <c r="A4" s="247"/>
      <c r="B4" s="111"/>
      <c r="C4" s="112"/>
      <c r="D4" s="210"/>
      <c r="E4" s="177"/>
      <c r="F4" s="177"/>
      <c r="G4" s="177"/>
      <c r="H4" s="177"/>
      <c r="I4" s="200"/>
      <c r="J4" s="201"/>
      <c r="K4" s="177"/>
      <c r="L4" s="200"/>
      <c r="M4" s="201"/>
      <c r="N4" s="177"/>
      <c r="O4" s="200"/>
    </row>
    <row r="5" spans="1:15" ht="13.5" hidden="1" customHeight="1" x14ac:dyDescent="0.15">
      <c r="A5" s="248"/>
      <c r="B5" s="113">
        <v>2</v>
      </c>
      <c r="C5" s="114">
        <v>0.41666666666666669</v>
      </c>
      <c r="D5" s="210"/>
      <c r="E5" s="202"/>
      <c r="F5" s="202"/>
      <c r="G5" s="202"/>
      <c r="H5" s="202"/>
      <c r="I5" s="175"/>
      <c r="J5" s="173"/>
      <c r="K5" s="202"/>
      <c r="L5" s="175"/>
      <c r="M5" s="173"/>
      <c r="N5" s="202"/>
      <c r="O5" s="175"/>
    </row>
    <row r="6" spans="1:15" ht="13.5" hidden="1" customHeight="1" x14ac:dyDescent="0.15">
      <c r="A6" s="248"/>
      <c r="B6" s="113"/>
      <c r="C6" s="114"/>
      <c r="D6" s="211"/>
      <c r="E6" s="202"/>
      <c r="F6" s="202"/>
      <c r="G6" s="202"/>
      <c r="H6" s="202"/>
      <c r="I6" s="175"/>
      <c r="J6" s="173"/>
      <c r="K6" s="202"/>
      <c r="L6" s="175"/>
      <c r="M6" s="173"/>
      <c r="N6" s="202"/>
      <c r="O6" s="175"/>
    </row>
    <row r="7" spans="1:15" ht="13.5" customHeight="1" x14ac:dyDescent="0.15">
      <c r="A7" s="248"/>
      <c r="B7" s="113">
        <v>2</v>
      </c>
      <c r="C7" s="114">
        <v>0.41666666666666669</v>
      </c>
      <c r="D7" s="212"/>
      <c r="E7" s="188"/>
      <c r="F7" s="188"/>
      <c r="G7" s="188"/>
      <c r="H7" s="188"/>
      <c r="I7" s="175"/>
      <c r="J7" s="173"/>
      <c r="K7" s="188"/>
      <c r="L7" s="175"/>
      <c r="M7" s="173"/>
      <c r="N7" s="188"/>
      <c r="O7" s="175"/>
    </row>
    <row r="8" spans="1:15" ht="13.5" hidden="1" customHeight="1" x14ac:dyDescent="0.15">
      <c r="A8" s="248"/>
      <c r="B8" s="113"/>
      <c r="C8" s="114"/>
      <c r="D8" s="213"/>
      <c r="E8" s="188"/>
      <c r="F8" s="188"/>
      <c r="G8" s="188"/>
      <c r="H8" s="188"/>
      <c r="I8" s="175"/>
      <c r="J8" s="173"/>
      <c r="K8" s="188"/>
      <c r="L8" s="175"/>
      <c r="M8" s="173"/>
      <c r="N8" s="188"/>
      <c r="O8" s="175"/>
    </row>
    <row r="9" spans="1:15" ht="13.5" customHeight="1" x14ac:dyDescent="0.15">
      <c r="A9" s="248"/>
      <c r="B9" s="113">
        <v>3</v>
      </c>
      <c r="C9" s="114">
        <v>0.45833333333333331</v>
      </c>
      <c r="D9" s="214"/>
      <c r="E9" s="188"/>
      <c r="F9" s="188"/>
      <c r="G9" s="188"/>
      <c r="H9" s="188"/>
      <c r="I9" s="175"/>
      <c r="J9" s="173"/>
      <c r="K9" s="188"/>
      <c r="L9" s="175"/>
      <c r="M9" s="173"/>
      <c r="N9" s="188"/>
      <c r="O9" s="175"/>
    </row>
    <row r="10" spans="1:15" ht="13.5" hidden="1" customHeight="1" x14ac:dyDescent="0.15">
      <c r="A10" s="248"/>
      <c r="B10" s="113"/>
      <c r="C10" s="115"/>
      <c r="D10" s="215"/>
      <c r="E10" s="174"/>
      <c r="F10" s="174"/>
      <c r="G10" s="174"/>
      <c r="H10" s="174"/>
      <c r="I10" s="175"/>
      <c r="J10" s="173"/>
      <c r="K10" s="174"/>
      <c r="L10" s="175"/>
      <c r="M10" s="173"/>
      <c r="N10" s="174"/>
      <c r="O10" s="175"/>
    </row>
    <row r="11" spans="1:15" ht="13.5" hidden="1" customHeight="1" x14ac:dyDescent="0.15">
      <c r="A11" s="248"/>
      <c r="B11" s="113">
        <v>5</v>
      </c>
      <c r="C11" s="115">
        <v>0.58333333333333337</v>
      </c>
      <c r="D11" s="210"/>
      <c r="E11" s="176"/>
      <c r="F11" s="176"/>
      <c r="G11" s="176"/>
      <c r="H11" s="176"/>
      <c r="I11" s="175"/>
      <c r="J11" s="173"/>
      <c r="K11" s="176"/>
      <c r="L11" s="175"/>
      <c r="M11" s="173"/>
      <c r="N11" s="176"/>
      <c r="O11" s="175"/>
    </row>
    <row r="12" spans="1:15" ht="13.5" hidden="1" customHeight="1" x14ac:dyDescent="0.15">
      <c r="A12" s="248"/>
      <c r="B12" s="113"/>
      <c r="C12" s="115"/>
      <c r="D12" s="211"/>
      <c r="E12" s="177"/>
      <c r="F12" s="177"/>
      <c r="G12" s="177"/>
      <c r="H12" s="177"/>
      <c r="I12" s="175"/>
      <c r="J12" s="173"/>
      <c r="K12" s="177"/>
      <c r="L12" s="175"/>
      <c r="M12" s="173"/>
      <c r="N12" s="177"/>
      <c r="O12" s="175"/>
    </row>
    <row r="13" spans="1:15" ht="13.5" customHeight="1" x14ac:dyDescent="0.15">
      <c r="A13" s="248"/>
      <c r="B13" s="113">
        <v>4</v>
      </c>
      <c r="C13" s="115">
        <v>0.54166666666666663</v>
      </c>
      <c r="D13" s="216"/>
      <c r="E13" s="202"/>
      <c r="F13" s="202"/>
      <c r="G13" s="202"/>
      <c r="H13" s="202"/>
      <c r="I13" s="175"/>
      <c r="J13" s="173"/>
      <c r="K13" s="202"/>
      <c r="L13" s="175"/>
      <c r="M13" s="173"/>
      <c r="N13" s="202"/>
      <c r="O13" s="175"/>
    </row>
    <row r="14" spans="1:15" ht="13.5" hidden="1" customHeight="1" x14ac:dyDescent="0.15">
      <c r="A14" s="248"/>
      <c r="B14" s="113"/>
      <c r="C14" s="115"/>
      <c r="D14" s="215"/>
      <c r="E14" s="177"/>
      <c r="F14" s="177"/>
      <c r="G14" s="177"/>
      <c r="H14" s="177"/>
      <c r="I14" s="175"/>
      <c r="J14" s="173"/>
      <c r="K14" s="177"/>
      <c r="L14" s="175"/>
      <c r="M14" s="173"/>
      <c r="N14" s="177"/>
      <c r="O14" s="175"/>
    </row>
    <row r="15" spans="1:15" ht="13.5" hidden="1" customHeight="1" x14ac:dyDescent="0.15">
      <c r="A15" s="248"/>
      <c r="B15" s="113">
        <v>7</v>
      </c>
      <c r="C15" s="115">
        <v>0.66666666666666663</v>
      </c>
      <c r="D15" s="210"/>
      <c r="E15" s="203"/>
      <c r="F15" s="203"/>
      <c r="G15" s="203"/>
      <c r="H15" s="203"/>
      <c r="I15" s="175"/>
      <c r="J15" s="173"/>
      <c r="K15" s="203"/>
      <c r="L15" s="175"/>
      <c r="M15" s="173"/>
      <c r="N15" s="203"/>
      <c r="O15" s="175"/>
    </row>
    <row r="16" spans="1:15" ht="13.5" hidden="1" customHeight="1" x14ac:dyDescent="0.15">
      <c r="A16" s="248"/>
      <c r="B16" s="113"/>
      <c r="C16" s="115"/>
      <c r="D16" s="211"/>
      <c r="E16" s="177"/>
      <c r="F16" s="177"/>
      <c r="G16" s="177"/>
      <c r="H16" s="177"/>
      <c r="I16" s="175"/>
      <c r="J16" s="173"/>
      <c r="K16" s="177"/>
      <c r="L16" s="175"/>
      <c r="M16" s="173"/>
      <c r="N16" s="177"/>
      <c r="O16" s="175"/>
    </row>
    <row r="17" spans="1:15" ht="13.5" customHeight="1" x14ac:dyDescent="0.15">
      <c r="A17" s="248"/>
      <c r="B17" s="113">
        <v>5</v>
      </c>
      <c r="C17" s="115">
        <v>0.625</v>
      </c>
      <c r="D17" s="217" t="s">
        <v>166</v>
      </c>
      <c r="E17" s="188" t="s">
        <v>3</v>
      </c>
      <c r="F17" s="188"/>
      <c r="G17" s="188"/>
      <c r="H17" s="188"/>
      <c r="I17" s="175"/>
      <c r="J17" s="173"/>
      <c r="K17" s="188"/>
      <c r="L17" s="175"/>
      <c r="M17" s="173"/>
      <c r="N17" s="188"/>
      <c r="O17" s="175"/>
    </row>
    <row r="18" spans="1:15" ht="13.5" hidden="1" customHeight="1" x14ac:dyDescent="0.15">
      <c r="A18" s="248"/>
      <c r="B18" s="116"/>
      <c r="C18" s="117"/>
      <c r="D18" s="215"/>
      <c r="E18" s="174"/>
      <c r="F18" s="174"/>
      <c r="G18" s="174"/>
      <c r="H18" s="174"/>
      <c r="I18" s="204"/>
      <c r="J18" s="196"/>
      <c r="K18" s="189"/>
      <c r="L18" s="195"/>
      <c r="M18" s="205"/>
      <c r="N18" s="174"/>
      <c r="O18" s="204"/>
    </row>
    <row r="19" spans="1:15" ht="13.5" hidden="1" customHeight="1" x14ac:dyDescent="0.15">
      <c r="A19" s="248"/>
      <c r="B19" s="116">
        <v>9</v>
      </c>
      <c r="C19" s="117">
        <v>0.75</v>
      </c>
      <c r="D19" s="210"/>
      <c r="E19" s="174"/>
      <c r="F19" s="174"/>
      <c r="G19" s="174"/>
      <c r="H19" s="174"/>
      <c r="I19" s="204"/>
      <c r="J19" s="196"/>
      <c r="K19" s="189"/>
      <c r="L19" s="195"/>
      <c r="M19" s="205"/>
      <c r="N19" s="174"/>
      <c r="O19" s="204"/>
    </row>
    <row r="20" spans="1:15" ht="13.5" hidden="1" customHeight="1" x14ac:dyDescent="0.15">
      <c r="A20" s="248"/>
      <c r="B20" s="116"/>
      <c r="C20" s="117"/>
      <c r="D20" s="211"/>
      <c r="E20" s="174"/>
      <c r="F20" s="174"/>
      <c r="G20" s="174"/>
      <c r="H20" s="174"/>
      <c r="I20" s="204"/>
      <c r="J20" s="196"/>
      <c r="K20" s="189"/>
      <c r="L20" s="195"/>
      <c r="M20" s="205"/>
      <c r="N20" s="174"/>
      <c r="O20" s="204"/>
    </row>
    <row r="21" spans="1:15" ht="13.5" customHeight="1" x14ac:dyDescent="0.15">
      <c r="A21" s="248"/>
      <c r="B21" s="116">
        <v>6</v>
      </c>
      <c r="C21" s="117">
        <v>0.66666666666666663</v>
      </c>
      <c r="D21" s="218" t="s">
        <v>162</v>
      </c>
      <c r="E21" s="174"/>
      <c r="F21" s="174"/>
      <c r="G21" s="174"/>
      <c r="H21" s="174"/>
      <c r="I21" s="204"/>
      <c r="J21" s="196"/>
      <c r="K21" s="189"/>
      <c r="L21" s="195"/>
      <c r="M21" s="205"/>
      <c r="N21" s="174"/>
      <c r="O21" s="204"/>
    </row>
    <row r="22" spans="1:15" ht="13.5" hidden="1" customHeight="1" x14ac:dyDescent="0.15">
      <c r="A22" s="248"/>
      <c r="B22" s="116"/>
      <c r="C22" s="117"/>
      <c r="D22" s="219"/>
      <c r="E22" s="101"/>
      <c r="F22" s="101"/>
      <c r="G22" s="101"/>
      <c r="H22" s="101"/>
      <c r="I22" s="104"/>
      <c r="J22" s="103"/>
      <c r="K22" s="101"/>
      <c r="L22" s="104"/>
      <c r="M22" s="103"/>
      <c r="N22" s="101"/>
      <c r="O22" s="104"/>
    </row>
    <row r="23" spans="1:15" ht="13.5" hidden="1" customHeight="1" thickBot="1" x14ac:dyDescent="0.2">
      <c r="A23" s="249"/>
      <c r="B23" s="118">
        <v>11</v>
      </c>
      <c r="C23" s="119">
        <v>0.83333333333333337</v>
      </c>
      <c r="D23" s="220"/>
      <c r="E23" s="122"/>
      <c r="F23" s="122"/>
      <c r="G23" s="122"/>
      <c r="H23" s="122"/>
      <c r="I23" s="123"/>
      <c r="J23" s="121"/>
      <c r="K23" s="122"/>
      <c r="L23" s="123"/>
      <c r="M23" s="121"/>
      <c r="N23" s="122"/>
      <c r="O23" s="123"/>
    </row>
    <row r="24" spans="1:15" ht="15" customHeight="1" thickBot="1" x14ac:dyDescent="0.2">
      <c r="A24" s="120"/>
      <c r="B24" s="120"/>
      <c r="C24" s="120"/>
      <c r="D24" s="221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</row>
    <row r="25" spans="1:15" ht="13.5" customHeight="1" x14ac:dyDescent="0.15">
      <c r="A25" s="246">
        <f>A3+1</f>
        <v>46124</v>
      </c>
      <c r="B25" s="111">
        <v>1</v>
      </c>
      <c r="C25" s="112">
        <v>0.375</v>
      </c>
      <c r="D25" s="222"/>
      <c r="E25" s="159"/>
      <c r="F25" s="159"/>
      <c r="G25" s="159"/>
      <c r="H25" s="159"/>
      <c r="I25" s="160"/>
      <c r="J25" s="158"/>
      <c r="K25" s="159"/>
      <c r="L25" s="160"/>
      <c r="M25" s="158"/>
      <c r="N25" s="159"/>
      <c r="O25" s="160"/>
    </row>
    <row r="26" spans="1:15" ht="13.5" hidden="1" customHeight="1" x14ac:dyDescent="0.15">
      <c r="A26" s="247"/>
      <c r="B26" s="111"/>
      <c r="C26" s="112"/>
      <c r="D26" s="215"/>
      <c r="E26" s="162"/>
      <c r="F26" s="162"/>
      <c r="G26" s="162"/>
      <c r="H26" s="162"/>
      <c r="I26" s="163"/>
      <c r="J26" s="161"/>
      <c r="K26" s="162"/>
      <c r="L26" s="163"/>
      <c r="M26" s="161"/>
      <c r="N26" s="162"/>
      <c r="O26" s="163"/>
    </row>
    <row r="27" spans="1:15" ht="13.5" hidden="1" customHeight="1" x14ac:dyDescent="0.15">
      <c r="A27" s="248"/>
      <c r="B27" s="113">
        <v>2</v>
      </c>
      <c r="C27" s="114">
        <v>0.41666666666666669</v>
      </c>
      <c r="D27" s="210"/>
      <c r="E27" s="165"/>
      <c r="F27" s="165"/>
      <c r="G27" s="165"/>
      <c r="H27" s="165"/>
      <c r="I27" s="166"/>
      <c r="J27" s="164"/>
      <c r="K27" s="165"/>
      <c r="L27" s="166"/>
      <c r="M27" s="164"/>
      <c r="N27" s="165"/>
      <c r="O27" s="166"/>
    </row>
    <row r="28" spans="1:15" ht="13.5" hidden="1" customHeight="1" x14ac:dyDescent="0.15">
      <c r="A28" s="248"/>
      <c r="B28" s="113"/>
      <c r="C28" s="114"/>
      <c r="D28" s="211"/>
      <c r="E28" s="165"/>
      <c r="F28" s="165"/>
      <c r="G28" s="165"/>
      <c r="H28" s="165"/>
      <c r="I28" s="166"/>
      <c r="J28" s="164"/>
      <c r="K28" s="165"/>
      <c r="L28" s="166"/>
      <c r="M28" s="164"/>
      <c r="N28" s="165"/>
      <c r="O28" s="166"/>
    </row>
    <row r="29" spans="1:15" ht="13.5" customHeight="1" x14ac:dyDescent="0.15">
      <c r="A29" s="248"/>
      <c r="B29" s="113">
        <v>2</v>
      </c>
      <c r="C29" s="114">
        <v>0.41666666666666669</v>
      </c>
      <c r="D29" s="214"/>
      <c r="E29" s="167"/>
      <c r="F29" s="167"/>
      <c r="G29" s="167"/>
      <c r="H29" s="167"/>
      <c r="I29" s="166"/>
      <c r="J29" s="164"/>
      <c r="K29" s="167"/>
      <c r="L29" s="166"/>
      <c r="M29" s="164"/>
      <c r="N29" s="167"/>
      <c r="O29" s="166"/>
    </row>
    <row r="30" spans="1:15" ht="13.5" hidden="1" customHeight="1" x14ac:dyDescent="0.15">
      <c r="A30" s="248"/>
      <c r="B30" s="113"/>
      <c r="C30" s="114"/>
      <c r="D30" s="213"/>
      <c r="E30" s="167"/>
      <c r="F30" s="167"/>
      <c r="G30" s="167"/>
      <c r="H30" s="167"/>
      <c r="I30" s="166"/>
      <c r="J30" s="164"/>
      <c r="K30" s="167"/>
      <c r="L30" s="166"/>
      <c r="M30" s="164"/>
      <c r="N30" s="167"/>
      <c r="O30" s="166"/>
    </row>
    <row r="31" spans="1:15" ht="13.5" customHeight="1" x14ac:dyDescent="0.15">
      <c r="A31" s="248"/>
      <c r="B31" s="113">
        <v>3</v>
      </c>
      <c r="C31" s="114">
        <v>0.45833333333333331</v>
      </c>
      <c r="D31" s="214"/>
      <c r="E31" s="167"/>
      <c r="F31" s="167"/>
      <c r="G31" s="167"/>
      <c r="H31" s="167"/>
      <c r="I31" s="166"/>
      <c r="J31" s="164"/>
      <c r="K31" s="167"/>
      <c r="L31" s="166"/>
      <c r="M31" s="164"/>
      <c r="N31" s="167"/>
      <c r="O31" s="166"/>
    </row>
    <row r="32" spans="1:15" ht="13.5" hidden="1" customHeight="1" x14ac:dyDescent="0.15">
      <c r="A32" s="248"/>
      <c r="B32" s="113"/>
      <c r="C32" s="115"/>
      <c r="D32" s="215"/>
      <c r="E32" s="174"/>
      <c r="F32" s="174"/>
      <c r="G32" s="174"/>
      <c r="H32" s="174"/>
      <c r="I32" s="175"/>
      <c r="J32" s="173"/>
      <c r="K32" s="174"/>
      <c r="L32" s="175"/>
      <c r="M32" s="173"/>
      <c r="N32" s="174"/>
      <c r="O32" s="175"/>
    </row>
    <row r="33" spans="1:15" ht="13.5" hidden="1" customHeight="1" x14ac:dyDescent="0.15">
      <c r="A33" s="248"/>
      <c r="B33" s="113">
        <v>5</v>
      </c>
      <c r="C33" s="115">
        <v>0.58333333333333337</v>
      </c>
      <c r="D33" s="210"/>
      <c r="E33" s="176"/>
      <c r="F33" s="176"/>
      <c r="G33" s="176"/>
      <c r="H33" s="176"/>
      <c r="I33" s="175"/>
      <c r="J33" s="173"/>
      <c r="K33" s="176"/>
      <c r="L33" s="175"/>
      <c r="M33" s="173"/>
      <c r="N33" s="176"/>
      <c r="O33" s="175"/>
    </row>
    <row r="34" spans="1:15" ht="13.5" hidden="1" customHeight="1" x14ac:dyDescent="0.15">
      <c r="A34" s="248"/>
      <c r="B34" s="113"/>
      <c r="C34" s="115"/>
      <c r="D34" s="211"/>
      <c r="E34" s="177"/>
      <c r="F34" s="177"/>
      <c r="G34" s="177"/>
      <c r="H34" s="177"/>
      <c r="I34" s="175"/>
      <c r="J34" s="173"/>
      <c r="K34" s="177"/>
      <c r="L34" s="175"/>
      <c r="M34" s="173"/>
      <c r="N34" s="177"/>
      <c r="O34" s="175"/>
    </row>
    <row r="35" spans="1:15" ht="13.5" customHeight="1" x14ac:dyDescent="0.15">
      <c r="A35" s="248"/>
      <c r="B35" s="113">
        <v>4</v>
      </c>
      <c r="C35" s="115">
        <v>0.54166666666666663</v>
      </c>
      <c r="D35" s="223"/>
      <c r="E35" s="202"/>
      <c r="F35" s="202"/>
      <c r="G35" s="202"/>
      <c r="H35" s="202"/>
      <c r="I35" s="175"/>
      <c r="J35" s="173"/>
      <c r="K35" s="202"/>
      <c r="L35" s="175"/>
      <c r="M35" s="173"/>
      <c r="N35" s="202"/>
      <c r="O35" s="175"/>
    </row>
    <row r="36" spans="1:15" ht="13.5" hidden="1" customHeight="1" x14ac:dyDescent="0.15">
      <c r="A36" s="248"/>
      <c r="B36" s="113"/>
      <c r="C36" s="115"/>
      <c r="D36" s="215"/>
      <c r="E36" s="177"/>
      <c r="F36" s="177"/>
      <c r="G36" s="177"/>
      <c r="H36" s="177"/>
      <c r="I36" s="175"/>
      <c r="J36" s="173"/>
      <c r="K36" s="177"/>
      <c r="L36" s="175"/>
      <c r="M36" s="173"/>
      <c r="N36" s="177"/>
      <c r="O36" s="175"/>
    </row>
    <row r="37" spans="1:15" ht="13.5" hidden="1" customHeight="1" x14ac:dyDescent="0.15">
      <c r="A37" s="248"/>
      <c r="B37" s="113">
        <v>7</v>
      </c>
      <c r="C37" s="115">
        <v>0.66666666666666663</v>
      </c>
      <c r="D37" s="210"/>
      <c r="E37" s="203"/>
      <c r="F37" s="203"/>
      <c r="G37" s="203"/>
      <c r="H37" s="203"/>
      <c r="I37" s="175"/>
      <c r="J37" s="173"/>
      <c r="K37" s="203"/>
      <c r="L37" s="175"/>
      <c r="M37" s="173"/>
      <c r="N37" s="203"/>
      <c r="O37" s="175"/>
    </row>
    <row r="38" spans="1:15" ht="13.5" hidden="1" customHeight="1" x14ac:dyDescent="0.15">
      <c r="A38" s="248"/>
      <c r="B38" s="113"/>
      <c r="C38" s="115"/>
      <c r="D38" s="211"/>
      <c r="E38" s="177"/>
      <c r="F38" s="177"/>
      <c r="G38" s="177"/>
      <c r="H38" s="177"/>
      <c r="I38" s="175"/>
      <c r="J38" s="173"/>
      <c r="K38" s="177"/>
      <c r="L38" s="175"/>
      <c r="M38" s="173"/>
      <c r="N38" s="177"/>
      <c r="O38" s="175"/>
    </row>
    <row r="39" spans="1:15" ht="13.5" customHeight="1" x14ac:dyDescent="0.15">
      <c r="A39" s="248"/>
      <c r="B39" s="113">
        <v>5</v>
      </c>
      <c r="C39" s="115">
        <v>0.625</v>
      </c>
      <c r="D39" s="217"/>
      <c r="E39" s="188"/>
      <c r="F39" s="188"/>
      <c r="G39" s="188"/>
      <c r="H39" s="188"/>
      <c r="I39" s="175"/>
      <c r="J39" s="173"/>
      <c r="K39" s="188"/>
      <c r="L39" s="175"/>
      <c r="M39" s="173"/>
      <c r="N39" s="188"/>
      <c r="O39" s="175"/>
    </row>
    <row r="40" spans="1:15" ht="13.5" hidden="1" customHeight="1" x14ac:dyDescent="0.15">
      <c r="A40" s="248"/>
      <c r="B40" s="116"/>
      <c r="C40" s="117"/>
      <c r="D40" s="215"/>
      <c r="E40" s="189"/>
      <c r="F40" s="189"/>
      <c r="G40" s="189"/>
      <c r="H40" s="189"/>
      <c r="I40" s="195"/>
      <c r="J40" s="196"/>
      <c r="K40" s="189"/>
      <c r="L40" s="195"/>
      <c r="M40" s="196"/>
      <c r="N40" s="189"/>
      <c r="O40" s="195"/>
    </row>
    <row r="41" spans="1:15" ht="13.5" hidden="1" customHeight="1" x14ac:dyDescent="0.15">
      <c r="A41" s="248"/>
      <c r="B41" s="116">
        <v>9</v>
      </c>
      <c r="C41" s="117">
        <v>0.75</v>
      </c>
      <c r="D41" s="210"/>
      <c r="E41" s="189"/>
      <c r="F41" s="189"/>
      <c r="G41" s="189"/>
      <c r="H41" s="189"/>
      <c r="I41" s="195"/>
      <c r="J41" s="196"/>
      <c r="K41" s="189"/>
      <c r="L41" s="195"/>
      <c r="M41" s="196"/>
      <c r="N41" s="189"/>
      <c r="O41" s="195"/>
    </row>
    <row r="42" spans="1:15" ht="13.5" hidden="1" customHeight="1" x14ac:dyDescent="0.15">
      <c r="A42" s="248"/>
      <c r="B42" s="116"/>
      <c r="C42" s="117"/>
      <c r="D42" s="211"/>
      <c r="E42" s="189"/>
      <c r="F42" s="189"/>
      <c r="G42" s="189"/>
      <c r="H42" s="189"/>
      <c r="I42" s="195"/>
      <c r="J42" s="196"/>
      <c r="K42" s="189"/>
      <c r="L42" s="195"/>
      <c r="M42" s="196"/>
      <c r="N42" s="189"/>
      <c r="O42" s="195"/>
    </row>
    <row r="43" spans="1:15" ht="13.5" customHeight="1" x14ac:dyDescent="0.15">
      <c r="A43" s="248"/>
      <c r="B43" s="116">
        <v>6</v>
      </c>
      <c r="C43" s="117">
        <v>0.66666666666666663</v>
      </c>
      <c r="D43" s="218"/>
      <c r="E43" s="189"/>
      <c r="F43" s="189"/>
      <c r="G43" s="189"/>
      <c r="H43" s="189"/>
      <c r="I43" s="195"/>
      <c r="J43" s="196"/>
      <c r="K43" s="189"/>
      <c r="L43" s="195"/>
      <c r="M43" s="196"/>
      <c r="N43" s="189"/>
      <c r="O43" s="195"/>
    </row>
    <row r="44" spans="1:15" ht="13.5" hidden="1" customHeight="1" x14ac:dyDescent="0.15">
      <c r="A44" s="248"/>
      <c r="B44" s="116"/>
      <c r="C44" s="117"/>
      <c r="D44" s="224"/>
      <c r="E44" s="82"/>
      <c r="F44" s="82"/>
      <c r="G44" s="82"/>
      <c r="H44" s="82"/>
      <c r="I44" s="89"/>
      <c r="J44" s="88"/>
      <c r="K44" s="82"/>
      <c r="L44" s="89"/>
      <c r="M44" s="88"/>
      <c r="N44" s="82"/>
      <c r="O44" s="89"/>
    </row>
    <row r="45" spans="1:15" ht="13.5" hidden="1" customHeight="1" thickBot="1" x14ac:dyDescent="0.2">
      <c r="A45" s="249"/>
      <c r="B45" s="118">
        <v>11</v>
      </c>
      <c r="C45" s="119">
        <v>0.83333333333333337</v>
      </c>
      <c r="D45" s="225"/>
      <c r="E45" s="91"/>
      <c r="F45" s="91"/>
      <c r="G45" s="91"/>
      <c r="H45" s="91"/>
      <c r="I45" s="92"/>
      <c r="J45" s="90"/>
      <c r="K45" s="91"/>
      <c r="L45" s="92"/>
      <c r="M45" s="90"/>
      <c r="N45" s="91"/>
      <c r="O45" s="92"/>
    </row>
    <row r="46" spans="1:15" ht="15" customHeight="1" thickBot="1" x14ac:dyDescent="0.2">
      <c r="A46" s="120"/>
      <c r="B46" s="120"/>
      <c r="C46" s="120"/>
      <c r="D46" s="221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</row>
    <row r="47" spans="1:15" ht="13.5" customHeight="1" x14ac:dyDescent="0.15">
      <c r="A47" s="246">
        <f>A25+1</f>
        <v>46125</v>
      </c>
      <c r="B47" s="111">
        <v>1</v>
      </c>
      <c r="C47" s="112">
        <v>0.41666666666666669</v>
      </c>
      <c r="D47" s="207" t="s">
        <v>153</v>
      </c>
      <c r="E47" s="179" t="s">
        <v>3</v>
      </c>
      <c r="F47" s="179"/>
      <c r="G47" s="179"/>
      <c r="H47" s="179"/>
      <c r="I47" s="180"/>
      <c r="J47" s="178"/>
      <c r="K47" s="179"/>
      <c r="L47" s="180"/>
      <c r="M47" s="178"/>
      <c r="N47" s="179"/>
      <c r="O47" s="180"/>
    </row>
    <row r="48" spans="1:15" ht="13.5" hidden="1" customHeight="1" x14ac:dyDescent="0.15">
      <c r="A48" s="247"/>
      <c r="B48" s="111"/>
      <c r="C48" s="112"/>
      <c r="D48" s="226"/>
      <c r="E48" s="182"/>
      <c r="F48" s="182"/>
      <c r="G48" s="182"/>
      <c r="H48" s="182"/>
      <c r="I48" s="183"/>
      <c r="J48" s="181"/>
      <c r="K48" s="182"/>
      <c r="L48" s="183"/>
      <c r="M48" s="181"/>
      <c r="N48" s="182"/>
      <c r="O48" s="183"/>
    </row>
    <row r="49" spans="1:15" ht="13.5" hidden="1" customHeight="1" x14ac:dyDescent="0.15">
      <c r="A49" s="248"/>
      <c r="B49" s="113">
        <v>2</v>
      </c>
      <c r="C49" s="114">
        <v>0.41666666666666669</v>
      </c>
      <c r="D49" s="227"/>
      <c r="E49" s="185"/>
      <c r="F49" s="185"/>
      <c r="G49" s="185"/>
      <c r="H49" s="185"/>
      <c r="I49" s="186"/>
      <c r="J49" s="184"/>
      <c r="K49" s="185"/>
      <c r="L49" s="186"/>
      <c r="M49" s="184"/>
      <c r="N49" s="185"/>
      <c r="O49" s="186"/>
    </row>
    <row r="50" spans="1:15" ht="13.5" hidden="1" customHeight="1" x14ac:dyDescent="0.15">
      <c r="A50" s="248"/>
      <c r="B50" s="113"/>
      <c r="C50" s="114"/>
      <c r="D50" s="227"/>
      <c r="E50" s="185"/>
      <c r="F50" s="185"/>
      <c r="G50" s="185"/>
      <c r="H50" s="185"/>
      <c r="I50" s="186"/>
      <c r="J50" s="184"/>
      <c r="K50" s="185"/>
      <c r="L50" s="186"/>
      <c r="M50" s="184"/>
      <c r="N50" s="185"/>
      <c r="O50" s="186"/>
    </row>
    <row r="51" spans="1:15" ht="13.5" customHeight="1" x14ac:dyDescent="0.15">
      <c r="A51" s="248"/>
      <c r="B51" s="113">
        <v>2</v>
      </c>
      <c r="C51" s="114">
        <v>0.45833333333333331</v>
      </c>
      <c r="D51" s="227" t="s">
        <v>154</v>
      </c>
      <c r="E51" s="187" t="s">
        <v>3</v>
      </c>
      <c r="F51" s="187"/>
      <c r="G51" s="187"/>
      <c r="H51" s="187"/>
      <c r="I51" s="186"/>
      <c r="J51" s="184"/>
      <c r="K51" s="187"/>
      <c r="L51" s="186"/>
      <c r="M51" s="184"/>
      <c r="N51" s="187"/>
      <c r="O51" s="186"/>
    </row>
    <row r="52" spans="1:15" ht="13.5" hidden="1" customHeight="1" x14ac:dyDescent="0.15">
      <c r="A52" s="248"/>
      <c r="B52" s="113"/>
      <c r="C52" s="114"/>
      <c r="D52" s="227"/>
      <c r="E52" s="187"/>
      <c r="F52" s="187"/>
      <c r="G52" s="187"/>
      <c r="H52" s="187"/>
      <c r="I52" s="186"/>
      <c r="J52" s="184"/>
      <c r="K52" s="187"/>
      <c r="L52" s="186"/>
      <c r="M52" s="184"/>
      <c r="N52" s="187"/>
      <c r="O52" s="186"/>
    </row>
    <row r="53" spans="1:15" ht="13.5" customHeight="1" x14ac:dyDescent="0.15">
      <c r="A53" s="248"/>
      <c r="B53" s="113">
        <v>3</v>
      </c>
      <c r="C53" s="114">
        <v>0.54166666666666663</v>
      </c>
      <c r="D53" s="227" t="s">
        <v>155</v>
      </c>
      <c r="E53" s="187" t="s">
        <v>3</v>
      </c>
      <c r="F53" s="187"/>
      <c r="G53" s="187"/>
      <c r="H53" s="187"/>
      <c r="I53" s="186"/>
      <c r="J53" s="173"/>
      <c r="K53" s="188"/>
      <c r="L53" s="175"/>
      <c r="M53" s="184"/>
      <c r="N53" s="187"/>
      <c r="O53" s="186"/>
    </row>
    <row r="54" spans="1:15" ht="13.5" hidden="1" customHeight="1" x14ac:dyDescent="0.15">
      <c r="A54" s="248"/>
      <c r="B54" s="113"/>
      <c r="C54" s="115"/>
      <c r="D54" s="227"/>
      <c r="E54" s="189"/>
      <c r="F54" s="189"/>
      <c r="G54" s="189"/>
      <c r="H54" s="189"/>
      <c r="I54" s="186"/>
      <c r="J54" s="173"/>
      <c r="K54" s="174"/>
      <c r="L54" s="175"/>
      <c r="M54" s="184"/>
      <c r="N54" s="189"/>
      <c r="O54" s="186"/>
    </row>
    <row r="55" spans="1:15" ht="13.5" hidden="1" customHeight="1" x14ac:dyDescent="0.15">
      <c r="A55" s="248"/>
      <c r="B55" s="113">
        <v>5</v>
      </c>
      <c r="C55" s="115">
        <v>0.58333333333333337</v>
      </c>
      <c r="D55" s="228"/>
      <c r="E55" s="176"/>
      <c r="F55" s="176"/>
      <c r="G55" s="176"/>
      <c r="H55" s="176"/>
      <c r="I55" s="175"/>
      <c r="J55" s="173"/>
      <c r="K55" s="176"/>
      <c r="L55" s="175"/>
      <c r="M55" s="173"/>
      <c r="N55" s="176"/>
      <c r="O55" s="175"/>
    </row>
    <row r="56" spans="1:15" ht="13.5" hidden="1" customHeight="1" x14ac:dyDescent="0.15">
      <c r="A56" s="248"/>
      <c r="B56" s="113"/>
      <c r="C56" s="115"/>
      <c r="D56" s="228"/>
      <c r="E56" s="177"/>
      <c r="F56" s="177"/>
      <c r="G56" s="177"/>
      <c r="H56" s="177"/>
      <c r="I56" s="175"/>
      <c r="J56" s="173"/>
      <c r="K56" s="177"/>
      <c r="L56" s="175"/>
      <c r="M56" s="173"/>
      <c r="N56" s="177"/>
      <c r="O56" s="175"/>
    </row>
    <row r="57" spans="1:15" ht="13.5" customHeight="1" x14ac:dyDescent="0.15">
      <c r="A57" s="248"/>
      <c r="B57" s="113">
        <v>4</v>
      </c>
      <c r="C57" s="115">
        <v>0.58333333333333337</v>
      </c>
      <c r="D57" s="209" t="s">
        <v>159</v>
      </c>
      <c r="E57" s="185" t="s">
        <v>3</v>
      </c>
      <c r="F57" s="185"/>
      <c r="G57" s="185"/>
      <c r="H57" s="185"/>
      <c r="I57" s="186"/>
      <c r="J57" s="190"/>
      <c r="K57" s="165"/>
      <c r="L57" s="166"/>
      <c r="M57" s="184"/>
      <c r="N57" s="185"/>
      <c r="O57" s="186"/>
    </row>
    <row r="58" spans="1:15" ht="13.5" hidden="1" customHeight="1" x14ac:dyDescent="0.15">
      <c r="A58" s="248"/>
      <c r="B58" s="113"/>
      <c r="C58" s="115"/>
      <c r="D58" s="227"/>
      <c r="E58" s="182"/>
      <c r="F58" s="182"/>
      <c r="G58" s="182"/>
      <c r="H58" s="182"/>
      <c r="I58" s="186"/>
      <c r="J58" s="190"/>
      <c r="K58" s="162"/>
      <c r="L58" s="166"/>
      <c r="M58" s="184"/>
      <c r="N58" s="182"/>
      <c r="O58" s="186"/>
    </row>
    <row r="59" spans="1:15" ht="13.5" hidden="1" customHeight="1" x14ac:dyDescent="0.15">
      <c r="A59" s="248"/>
      <c r="B59" s="113">
        <v>7</v>
      </c>
      <c r="C59" s="115">
        <v>0.66666666666666663</v>
      </c>
      <c r="D59" s="229"/>
      <c r="E59" s="191"/>
      <c r="F59" s="191"/>
      <c r="G59" s="191"/>
      <c r="H59" s="191"/>
      <c r="I59" s="186"/>
      <c r="J59" s="190"/>
      <c r="K59" s="170"/>
      <c r="L59" s="166"/>
      <c r="M59" s="184"/>
      <c r="N59" s="191"/>
      <c r="O59" s="186"/>
    </row>
    <row r="60" spans="1:15" ht="13.5" hidden="1" customHeight="1" x14ac:dyDescent="0.15">
      <c r="A60" s="248"/>
      <c r="B60" s="113"/>
      <c r="C60" s="115"/>
      <c r="D60" s="227"/>
      <c r="E60" s="182"/>
      <c r="F60" s="182"/>
      <c r="G60" s="182"/>
      <c r="H60" s="182"/>
      <c r="I60" s="186"/>
      <c r="J60" s="190"/>
      <c r="K60" s="162"/>
      <c r="L60" s="166"/>
      <c r="M60" s="184"/>
      <c r="N60" s="182"/>
      <c r="O60" s="186"/>
    </row>
    <row r="61" spans="1:15" ht="13.5" customHeight="1" x14ac:dyDescent="0.15">
      <c r="A61" s="248"/>
      <c r="B61" s="113">
        <v>5</v>
      </c>
      <c r="C61" s="115">
        <v>0.625</v>
      </c>
      <c r="D61" s="207"/>
      <c r="E61" s="192"/>
      <c r="F61" s="192"/>
      <c r="G61" s="192"/>
      <c r="H61" s="192"/>
      <c r="I61" s="193"/>
      <c r="J61" s="190"/>
      <c r="K61" s="167"/>
      <c r="L61" s="166"/>
      <c r="M61" s="194"/>
      <c r="N61" s="192"/>
      <c r="O61" s="193"/>
    </row>
    <row r="62" spans="1:15" ht="13.5" hidden="1" customHeight="1" x14ac:dyDescent="0.15">
      <c r="A62" s="248"/>
      <c r="B62" s="116"/>
      <c r="C62" s="117"/>
      <c r="D62" s="224"/>
      <c r="E62" s="82"/>
      <c r="F62" s="82"/>
      <c r="G62" s="82"/>
      <c r="H62" s="82"/>
      <c r="I62" s="89"/>
      <c r="J62" s="88"/>
      <c r="K62" s="82"/>
      <c r="L62" s="89"/>
      <c r="M62" s="88"/>
      <c r="N62" s="82"/>
      <c r="O62" s="89"/>
    </row>
    <row r="63" spans="1:15" ht="13.5" hidden="1" customHeight="1" x14ac:dyDescent="0.15">
      <c r="A63" s="248"/>
      <c r="B63" s="116">
        <v>9</v>
      </c>
      <c r="C63" s="117">
        <v>0.75</v>
      </c>
      <c r="D63" s="224"/>
      <c r="E63" s="82"/>
      <c r="F63" s="82"/>
      <c r="G63" s="82"/>
      <c r="H63" s="82"/>
      <c r="I63" s="89"/>
      <c r="J63" s="88"/>
      <c r="K63" s="82"/>
      <c r="L63" s="89"/>
      <c r="M63" s="88"/>
      <c r="N63" s="82"/>
      <c r="O63" s="89"/>
    </row>
    <row r="64" spans="1:15" ht="13.5" hidden="1" customHeight="1" x14ac:dyDescent="0.15">
      <c r="A64" s="248"/>
      <c r="B64" s="116"/>
      <c r="C64" s="117"/>
      <c r="D64" s="224"/>
      <c r="E64" s="82"/>
      <c r="F64" s="82"/>
      <c r="G64" s="82"/>
      <c r="H64" s="82"/>
      <c r="I64" s="89"/>
      <c r="J64" s="88"/>
      <c r="K64" s="82"/>
      <c r="L64" s="89"/>
      <c r="M64" s="88"/>
      <c r="N64" s="82"/>
      <c r="O64" s="89"/>
    </row>
    <row r="65" spans="1:15" ht="13.5" customHeight="1" x14ac:dyDescent="0.15">
      <c r="A65" s="248"/>
      <c r="B65" s="116">
        <v>6</v>
      </c>
      <c r="C65" s="117">
        <v>0.66666666666666663</v>
      </c>
      <c r="D65" s="224" t="s">
        <v>160</v>
      </c>
      <c r="E65" s="82" t="s">
        <v>3</v>
      </c>
      <c r="F65" s="82"/>
      <c r="G65" s="82"/>
      <c r="H65" s="82"/>
      <c r="I65" s="89"/>
      <c r="J65" s="88"/>
      <c r="K65" s="82"/>
      <c r="L65" s="89"/>
      <c r="M65" s="88"/>
      <c r="N65" s="82"/>
      <c r="O65" s="89"/>
    </row>
    <row r="66" spans="1:15" ht="13.5" hidden="1" customHeight="1" x14ac:dyDescent="0.15">
      <c r="A66" s="248"/>
      <c r="B66" s="116"/>
      <c r="C66" s="117"/>
      <c r="D66" s="224"/>
      <c r="E66" s="82"/>
      <c r="F66" s="82"/>
      <c r="G66" s="82"/>
      <c r="H66" s="82"/>
      <c r="I66" s="89"/>
      <c r="J66" s="88"/>
      <c r="K66" s="82"/>
      <c r="L66" s="89"/>
      <c r="M66" s="88"/>
      <c r="N66" s="82"/>
      <c r="O66" s="89"/>
    </row>
    <row r="67" spans="1:15" ht="13.5" hidden="1" customHeight="1" thickBot="1" x14ac:dyDescent="0.2">
      <c r="A67" s="249"/>
      <c r="B67" s="118">
        <v>11</v>
      </c>
      <c r="C67" s="119">
        <v>0.83333333333333337</v>
      </c>
      <c r="D67" s="225"/>
      <c r="E67" s="91"/>
      <c r="F67" s="91"/>
      <c r="G67" s="91"/>
      <c r="H67" s="91"/>
      <c r="I67" s="92"/>
      <c r="J67" s="90"/>
      <c r="K67" s="91"/>
      <c r="L67" s="92"/>
      <c r="M67" s="90"/>
      <c r="N67" s="91"/>
      <c r="O67" s="92"/>
    </row>
    <row r="68" spans="1:15" ht="15" customHeight="1" thickBot="1" x14ac:dyDescent="0.2">
      <c r="A68" s="120"/>
      <c r="B68" s="120"/>
      <c r="C68" s="120"/>
      <c r="D68" s="221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</row>
    <row r="69" spans="1:15" ht="13.5" customHeight="1" x14ac:dyDescent="0.15">
      <c r="A69" s="246">
        <f>A47+1</f>
        <v>46126</v>
      </c>
      <c r="B69" s="111">
        <v>1</v>
      </c>
      <c r="C69" s="114">
        <v>0.41666666666666669</v>
      </c>
      <c r="D69" s="230" t="s">
        <v>161</v>
      </c>
      <c r="E69" s="73" t="s">
        <v>3</v>
      </c>
      <c r="F69" s="73"/>
      <c r="G69" s="73"/>
      <c r="H69" s="73"/>
      <c r="I69" s="74"/>
      <c r="J69" s="72"/>
      <c r="K69" s="73"/>
      <c r="L69" s="74"/>
      <c r="M69" s="72"/>
      <c r="N69" s="73"/>
      <c r="O69" s="74"/>
    </row>
    <row r="70" spans="1:15" ht="13.5" hidden="1" customHeight="1" x14ac:dyDescent="0.15">
      <c r="A70" s="247"/>
      <c r="B70" s="111"/>
      <c r="C70" s="114"/>
      <c r="D70" s="231"/>
      <c r="E70" s="76"/>
      <c r="F70" s="76"/>
      <c r="G70" s="76"/>
      <c r="H70" s="76"/>
      <c r="I70" s="77"/>
      <c r="J70" s="75"/>
      <c r="K70" s="76"/>
      <c r="L70" s="77"/>
      <c r="M70" s="75"/>
      <c r="N70" s="76"/>
      <c r="O70" s="77"/>
    </row>
    <row r="71" spans="1:15" ht="13.5" hidden="1" customHeight="1" x14ac:dyDescent="0.15">
      <c r="A71" s="248"/>
      <c r="B71" s="113">
        <v>2</v>
      </c>
      <c r="C71" s="114">
        <v>0.45833333333333331</v>
      </c>
      <c r="D71" s="232"/>
      <c r="E71" s="79"/>
      <c r="F71" s="79"/>
      <c r="G71" s="79"/>
      <c r="H71" s="79"/>
      <c r="I71" s="80"/>
      <c r="J71" s="78"/>
      <c r="K71" s="79"/>
      <c r="L71" s="80"/>
      <c r="M71" s="78"/>
      <c r="N71" s="79"/>
      <c r="O71" s="80"/>
    </row>
    <row r="72" spans="1:15" ht="13.5" hidden="1" customHeight="1" x14ac:dyDescent="0.15">
      <c r="A72" s="248"/>
      <c r="B72" s="113"/>
      <c r="C72" s="115"/>
      <c r="D72" s="232"/>
      <c r="E72" s="79"/>
      <c r="F72" s="79"/>
      <c r="G72" s="79"/>
      <c r="H72" s="79"/>
      <c r="I72" s="80"/>
      <c r="J72" s="78"/>
      <c r="K72" s="79"/>
      <c r="L72" s="80"/>
      <c r="M72" s="78"/>
      <c r="N72" s="79"/>
      <c r="O72" s="80"/>
    </row>
    <row r="73" spans="1:15" ht="13.5" customHeight="1" x14ac:dyDescent="0.15">
      <c r="A73" s="248"/>
      <c r="B73" s="113">
        <v>2</v>
      </c>
      <c r="C73" s="115">
        <v>0.45833333333333331</v>
      </c>
      <c r="D73" s="232" t="s">
        <v>163</v>
      </c>
      <c r="E73" s="81" t="s">
        <v>31</v>
      </c>
      <c r="F73" s="81"/>
      <c r="G73" s="81"/>
      <c r="H73" s="81"/>
      <c r="I73" s="80"/>
      <c r="J73" s="78"/>
      <c r="K73" s="81"/>
      <c r="L73" s="80"/>
      <c r="M73" s="78"/>
      <c r="N73" s="81"/>
      <c r="O73" s="80"/>
    </row>
    <row r="74" spans="1:15" ht="13.5" hidden="1" customHeight="1" x14ac:dyDescent="0.15">
      <c r="A74" s="248"/>
      <c r="B74" s="113"/>
      <c r="C74" s="115"/>
      <c r="D74" s="232"/>
      <c r="E74" s="81"/>
      <c r="F74" s="81"/>
      <c r="G74" s="81"/>
      <c r="H74" s="81"/>
      <c r="I74" s="80"/>
      <c r="J74" s="78"/>
      <c r="K74" s="81"/>
      <c r="L74" s="80"/>
      <c r="M74" s="78"/>
      <c r="N74" s="81"/>
      <c r="O74" s="80"/>
    </row>
    <row r="75" spans="1:15" ht="13.5" customHeight="1" x14ac:dyDescent="0.15">
      <c r="A75" s="248"/>
      <c r="B75" s="113">
        <v>3</v>
      </c>
      <c r="C75" s="115">
        <v>0.54166666666666663</v>
      </c>
      <c r="D75" s="224" t="s">
        <v>157</v>
      </c>
      <c r="E75" s="81" t="s">
        <v>11</v>
      </c>
      <c r="F75" s="81"/>
      <c r="G75" s="81"/>
      <c r="H75" s="81"/>
      <c r="I75" s="80"/>
      <c r="J75" s="78"/>
      <c r="K75" s="81"/>
      <c r="L75" s="80"/>
      <c r="M75" s="78"/>
      <c r="N75" s="81"/>
      <c r="O75" s="80"/>
    </row>
    <row r="76" spans="1:15" ht="13.5" hidden="1" customHeight="1" x14ac:dyDescent="0.15">
      <c r="A76" s="248"/>
      <c r="B76" s="113"/>
      <c r="C76" s="115"/>
      <c r="D76" s="232"/>
      <c r="E76" s="82"/>
      <c r="F76" s="82"/>
      <c r="G76" s="82"/>
      <c r="H76" s="82"/>
      <c r="I76" s="80"/>
      <c r="J76" s="78"/>
      <c r="K76" s="82"/>
      <c r="L76" s="80"/>
      <c r="M76" s="78"/>
      <c r="N76" s="82"/>
      <c r="O76" s="80"/>
    </row>
    <row r="77" spans="1:15" ht="13.5" hidden="1" customHeight="1" x14ac:dyDescent="0.15">
      <c r="A77" s="248"/>
      <c r="B77" s="113">
        <v>5</v>
      </c>
      <c r="C77" s="115">
        <v>0.66666666666666663</v>
      </c>
      <c r="D77" s="233"/>
      <c r="E77" s="84"/>
      <c r="F77" s="84"/>
      <c r="G77" s="84"/>
      <c r="H77" s="84"/>
      <c r="I77" s="85"/>
      <c r="J77" s="83"/>
      <c r="K77" s="84"/>
      <c r="L77" s="85"/>
      <c r="M77" s="83"/>
      <c r="N77" s="84"/>
      <c r="O77" s="85"/>
    </row>
    <row r="78" spans="1:15" ht="13.5" hidden="1" customHeight="1" x14ac:dyDescent="0.15">
      <c r="A78" s="248"/>
      <c r="B78" s="113"/>
      <c r="C78" s="115"/>
      <c r="D78" s="233"/>
      <c r="E78" s="86"/>
      <c r="F78" s="86"/>
      <c r="G78" s="86"/>
      <c r="H78" s="86"/>
      <c r="I78" s="85"/>
      <c r="J78" s="83"/>
      <c r="K78" s="86"/>
      <c r="L78" s="85"/>
      <c r="M78" s="83"/>
      <c r="N78" s="86"/>
      <c r="O78" s="85"/>
    </row>
    <row r="79" spans="1:15" ht="13.5" customHeight="1" thickBot="1" x14ac:dyDescent="0.2">
      <c r="A79" s="248"/>
      <c r="B79" s="113">
        <v>4</v>
      </c>
      <c r="C79" s="115">
        <v>0.58333333333333337</v>
      </c>
      <c r="D79" s="206" t="s">
        <v>156</v>
      </c>
      <c r="E79" s="79" t="s">
        <v>31</v>
      </c>
      <c r="F79" s="79"/>
      <c r="G79" s="79"/>
      <c r="H79" s="79"/>
      <c r="I79" s="80"/>
      <c r="J79" s="78"/>
      <c r="K79" s="79"/>
      <c r="L79" s="80"/>
      <c r="M79" s="78"/>
      <c r="N79" s="79"/>
      <c r="O79" s="80"/>
    </row>
    <row r="80" spans="1:15" ht="13.5" hidden="1" customHeight="1" x14ac:dyDescent="0.15">
      <c r="A80" s="248"/>
      <c r="B80" s="113"/>
      <c r="C80" s="117"/>
      <c r="D80" s="232"/>
      <c r="E80" s="76"/>
      <c r="F80" s="76"/>
      <c r="G80" s="76"/>
      <c r="H80" s="76"/>
      <c r="I80" s="80"/>
      <c r="J80" s="78"/>
      <c r="K80" s="76"/>
      <c r="L80" s="80"/>
      <c r="M80" s="78"/>
      <c r="N80" s="76"/>
      <c r="O80" s="80"/>
    </row>
    <row r="81" spans="1:15" ht="13.5" hidden="1" customHeight="1" x14ac:dyDescent="0.15">
      <c r="A81" s="248"/>
      <c r="B81" s="113">
        <v>7</v>
      </c>
      <c r="C81" s="117">
        <v>0.75</v>
      </c>
      <c r="D81" s="234"/>
      <c r="E81" s="87"/>
      <c r="F81" s="87"/>
      <c r="G81" s="87"/>
      <c r="H81" s="87"/>
      <c r="I81" s="80"/>
      <c r="J81" s="78"/>
      <c r="K81" s="87"/>
      <c r="L81" s="80"/>
      <c r="M81" s="78"/>
      <c r="N81" s="87"/>
      <c r="O81" s="80"/>
    </row>
    <row r="82" spans="1:15" ht="13.5" hidden="1" customHeight="1" x14ac:dyDescent="0.15">
      <c r="A82" s="248"/>
      <c r="B82" s="113"/>
      <c r="C82" s="117"/>
      <c r="D82" s="232"/>
      <c r="E82" s="76"/>
      <c r="F82" s="76"/>
      <c r="G82" s="76"/>
      <c r="H82" s="76"/>
      <c r="I82" s="80"/>
      <c r="J82" s="78"/>
      <c r="K82" s="76"/>
      <c r="L82" s="80"/>
      <c r="M82" s="78"/>
      <c r="N82" s="76"/>
      <c r="O82" s="80"/>
    </row>
    <row r="83" spans="1:15" ht="13.5" customHeight="1" x14ac:dyDescent="0.15">
      <c r="A83" s="248"/>
      <c r="B83" s="113">
        <v>5</v>
      </c>
      <c r="C83" s="117">
        <v>0.625</v>
      </c>
      <c r="D83" s="230" t="s">
        <v>165</v>
      </c>
      <c r="E83" s="81" t="s">
        <v>3</v>
      </c>
      <c r="F83" s="81"/>
      <c r="G83" s="81"/>
      <c r="H83" s="81"/>
      <c r="I83" s="80"/>
      <c r="J83" s="78"/>
      <c r="K83" s="81"/>
      <c r="L83" s="80"/>
      <c r="M83" s="78"/>
      <c r="N83" s="81"/>
      <c r="O83" s="80"/>
    </row>
    <row r="84" spans="1:15" ht="13.5" hidden="1" customHeight="1" x14ac:dyDescent="0.15">
      <c r="A84" s="248"/>
      <c r="B84" s="116"/>
      <c r="C84" s="117"/>
      <c r="D84" s="224"/>
      <c r="E84" s="82"/>
      <c r="F84" s="82"/>
      <c r="G84" s="82"/>
      <c r="H84" s="82"/>
      <c r="I84" s="89"/>
      <c r="J84" s="88"/>
      <c r="K84" s="82"/>
      <c r="L84" s="89"/>
      <c r="M84" s="88"/>
      <c r="N84" s="82"/>
      <c r="O84" s="89"/>
    </row>
    <row r="85" spans="1:15" ht="13.5" hidden="1" customHeight="1" x14ac:dyDescent="0.15">
      <c r="A85" s="248"/>
      <c r="B85" s="116">
        <v>9</v>
      </c>
      <c r="C85" s="117">
        <v>0.75</v>
      </c>
      <c r="D85" s="224"/>
      <c r="E85" s="82"/>
      <c r="F85" s="82"/>
      <c r="G85" s="82"/>
      <c r="H85" s="82"/>
      <c r="I85" s="89"/>
      <c r="J85" s="88"/>
      <c r="K85" s="82"/>
      <c r="L85" s="89"/>
      <c r="M85" s="88"/>
      <c r="N85" s="82"/>
      <c r="O85" s="89"/>
    </row>
    <row r="86" spans="1:15" ht="13.5" hidden="1" customHeight="1" x14ac:dyDescent="0.15">
      <c r="A86" s="248"/>
      <c r="B86" s="116"/>
      <c r="C86" s="117"/>
      <c r="D86" s="224"/>
      <c r="E86" s="82"/>
      <c r="F86" s="82"/>
      <c r="G86" s="82"/>
      <c r="H86" s="82"/>
      <c r="I86" s="89"/>
      <c r="J86" s="88"/>
      <c r="K86" s="82"/>
      <c r="L86" s="89"/>
      <c r="M86" s="88"/>
      <c r="N86" s="82"/>
      <c r="O86" s="89"/>
    </row>
    <row r="87" spans="1:15" ht="13.5" customHeight="1" x14ac:dyDescent="0.15">
      <c r="A87" s="248"/>
      <c r="B87" s="116">
        <v>6</v>
      </c>
      <c r="C87" s="117">
        <v>0.66666666666666663</v>
      </c>
      <c r="D87" s="224" t="s">
        <v>152</v>
      </c>
      <c r="E87" s="82" t="s">
        <v>3</v>
      </c>
      <c r="F87" s="82"/>
      <c r="G87" s="82"/>
      <c r="H87" s="82"/>
      <c r="I87" s="89"/>
      <c r="J87" s="88"/>
      <c r="K87" s="82"/>
      <c r="L87" s="89"/>
      <c r="M87" s="88"/>
      <c r="N87" s="82"/>
      <c r="O87" s="89"/>
    </row>
    <row r="88" spans="1:15" ht="13.5" hidden="1" customHeight="1" x14ac:dyDescent="0.15">
      <c r="A88" s="248"/>
      <c r="B88" s="116"/>
      <c r="C88" s="117"/>
      <c r="D88" s="224"/>
      <c r="E88" s="82"/>
      <c r="F88" s="82"/>
      <c r="G88" s="82"/>
      <c r="H88" s="82"/>
      <c r="I88" s="89"/>
      <c r="J88" s="88"/>
      <c r="K88" s="82"/>
      <c r="L88" s="89"/>
      <c r="M88" s="88"/>
      <c r="N88" s="82"/>
      <c r="O88" s="89"/>
    </row>
    <row r="89" spans="1:15" ht="13.5" hidden="1" customHeight="1" thickBot="1" x14ac:dyDescent="0.2">
      <c r="A89" s="249"/>
      <c r="B89" s="118">
        <v>11</v>
      </c>
      <c r="C89" s="119">
        <v>0.83333333333333337</v>
      </c>
      <c r="D89" s="225"/>
      <c r="E89" s="91"/>
      <c r="F89" s="91"/>
      <c r="G89" s="91"/>
      <c r="H89" s="91"/>
      <c r="I89" s="92"/>
      <c r="J89" s="90"/>
      <c r="K89" s="91"/>
      <c r="L89" s="92"/>
      <c r="M89" s="90"/>
      <c r="N89" s="91"/>
      <c r="O89" s="92"/>
    </row>
    <row r="90" spans="1:15" ht="15" customHeight="1" thickBot="1" x14ac:dyDescent="0.2">
      <c r="A90" s="120"/>
      <c r="B90" s="120"/>
      <c r="C90" s="120"/>
      <c r="D90" s="221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</row>
    <row r="91" spans="1:15" ht="13.5" customHeight="1" x14ac:dyDescent="0.15">
      <c r="A91" s="246">
        <f>A69+1</f>
        <v>46127</v>
      </c>
      <c r="B91" s="111">
        <v>1</v>
      </c>
      <c r="C91" s="112" t="s">
        <v>135</v>
      </c>
      <c r="D91" s="230" t="s">
        <v>138</v>
      </c>
      <c r="E91" s="73"/>
      <c r="F91" s="73"/>
      <c r="G91" s="73"/>
      <c r="H91" s="73"/>
      <c r="I91" s="74"/>
      <c r="J91" s="72"/>
      <c r="K91" s="73"/>
      <c r="L91" s="74"/>
      <c r="M91" s="72"/>
      <c r="N91" s="73"/>
      <c r="O91" s="74"/>
    </row>
    <row r="92" spans="1:15" ht="13.5" hidden="1" customHeight="1" x14ac:dyDescent="0.15">
      <c r="A92" s="247"/>
      <c r="B92" s="111"/>
      <c r="C92" s="112"/>
      <c r="D92" s="231"/>
      <c r="E92" s="76"/>
      <c r="F92" s="76"/>
      <c r="G92" s="76"/>
      <c r="H92" s="76"/>
      <c r="I92" s="77"/>
      <c r="J92" s="75"/>
      <c r="K92" s="76"/>
      <c r="L92" s="77"/>
      <c r="M92" s="75"/>
      <c r="N92" s="76"/>
      <c r="O92" s="77"/>
    </row>
    <row r="93" spans="1:15" ht="13.5" hidden="1" customHeight="1" x14ac:dyDescent="0.15">
      <c r="A93" s="248"/>
      <c r="B93" s="113">
        <v>2</v>
      </c>
      <c r="C93" s="114"/>
      <c r="D93" s="232"/>
      <c r="E93" s="79"/>
      <c r="F93" s="79"/>
      <c r="G93" s="79"/>
      <c r="H93" s="79"/>
      <c r="I93" s="80"/>
      <c r="J93" s="78"/>
      <c r="K93" s="79"/>
      <c r="L93" s="80"/>
      <c r="M93" s="78"/>
      <c r="N93" s="79"/>
      <c r="O93" s="80"/>
    </row>
    <row r="94" spans="1:15" ht="13.5" hidden="1" customHeight="1" x14ac:dyDescent="0.15">
      <c r="A94" s="248"/>
      <c r="B94" s="113"/>
      <c r="C94" s="114"/>
      <c r="D94" s="232"/>
      <c r="E94" s="79"/>
      <c r="F94" s="79"/>
      <c r="G94" s="79"/>
      <c r="H94" s="79"/>
      <c r="I94" s="80"/>
      <c r="J94" s="78"/>
      <c r="K94" s="79"/>
      <c r="L94" s="80"/>
      <c r="M94" s="78"/>
      <c r="N94" s="79"/>
      <c r="O94" s="80"/>
    </row>
    <row r="95" spans="1:15" ht="13.5" customHeight="1" x14ac:dyDescent="0.15">
      <c r="A95" s="248"/>
      <c r="B95" s="113">
        <v>2</v>
      </c>
      <c r="C95" s="114" t="s">
        <v>136</v>
      </c>
      <c r="D95" s="232" t="s">
        <v>138</v>
      </c>
      <c r="E95" s="81"/>
      <c r="F95" s="81"/>
      <c r="G95" s="81"/>
      <c r="H95" s="81"/>
      <c r="I95" s="80"/>
      <c r="J95" s="78"/>
      <c r="K95" s="81"/>
      <c r="L95" s="80"/>
      <c r="M95" s="78"/>
      <c r="N95" s="81"/>
      <c r="O95" s="80"/>
    </row>
    <row r="96" spans="1:15" ht="13.5" hidden="1" customHeight="1" x14ac:dyDescent="0.15">
      <c r="A96" s="248"/>
      <c r="B96" s="113"/>
      <c r="C96" s="114"/>
      <c r="D96" s="232"/>
      <c r="E96" s="81"/>
      <c r="F96" s="81"/>
      <c r="G96" s="81"/>
      <c r="H96" s="81"/>
      <c r="I96" s="80"/>
      <c r="J96" s="78"/>
      <c r="K96" s="81"/>
      <c r="L96" s="80"/>
      <c r="M96" s="78"/>
      <c r="N96" s="81"/>
      <c r="O96" s="80"/>
    </row>
    <row r="97" spans="1:15" ht="13.5" customHeight="1" x14ac:dyDescent="0.15">
      <c r="A97" s="248"/>
      <c r="B97" s="113">
        <v>3</v>
      </c>
      <c r="C97" s="114" t="s">
        <v>139</v>
      </c>
      <c r="D97" s="232" t="s">
        <v>140</v>
      </c>
      <c r="E97" s="81"/>
      <c r="F97" s="81"/>
      <c r="G97" s="81"/>
      <c r="H97" s="81"/>
      <c r="I97" s="80"/>
      <c r="J97" s="78"/>
      <c r="K97" s="81"/>
      <c r="L97" s="80"/>
      <c r="M97" s="78"/>
      <c r="N97" s="81"/>
      <c r="O97" s="80"/>
    </row>
    <row r="98" spans="1:15" ht="13.5" hidden="1" customHeight="1" x14ac:dyDescent="0.15">
      <c r="A98" s="248"/>
      <c r="B98" s="113"/>
      <c r="C98" s="115"/>
      <c r="D98" s="232"/>
      <c r="E98" s="82"/>
      <c r="F98" s="82"/>
      <c r="G98" s="82"/>
      <c r="H98" s="82"/>
      <c r="I98" s="80"/>
      <c r="J98" s="78"/>
      <c r="K98" s="82"/>
      <c r="L98" s="80"/>
      <c r="M98" s="78"/>
      <c r="N98" s="82"/>
      <c r="O98" s="80"/>
    </row>
    <row r="99" spans="1:15" ht="13.5" hidden="1" customHeight="1" x14ac:dyDescent="0.15">
      <c r="A99" s="248"/>
      <c r="B99" s="113">
        <v>5</v>
      </c>
      <c r="C99" s="115"/>
      <c r="D99" s="233"/>
      <c r="E99" s="84"/>
      <c r="F99" s="84"/>
      <c r="G99" s="84"/>
      <c r="H99" s="84"/>
      <c r="I99" s="85"/>
      <c r="J99" s="83"/>
      <c r="K99" s="84"/>
      <c r="L99" s="85"/>
      <c r="M99" s="83"/>
      <c r="N99" s="84"/>
      <c r="O99" s="85"/>
    </row>
    <row r="100" spans="1:15" ht="13.5" hidden="1" customHeight="1" x14ac:dyDescent="0.15">
      <c r="A100" s="248"/>
      <c r="B100" s="113"/>
      <c r="C100" s="115"/>
      <c r="D100" s="233"/>
      <c r="E100" s="86"/>
      <c r="F100" s="86"/>
      <c r="G100" s="86"/>
      <c r="H100" s="86"/>
      <c r="I100" s="85"/>
      <c r="J100" s="83"/>
      <c r="K100" s="86"/>
      <c r="L100" s="85"/>
      <c r="M100" s="83"/>
      <c r="N100" s="86"/>
      <c r="O100" s="85"/>
    </row>
    <row r="101" spans="1:15" ht="13.5" customHeight="1" x14ac:dyDescent="0.15">
      <c r="A101" s="248"/>
      <c r="B101" s="113">
        <v>4</v>
      </c>
      <c r="C101" s="115" t="s">
        <v>137</v>
      </c>
      <c r="D101" s="206" t="s">
        <v>140</v>
      </c>
      <c r="E101" s="79"/>
      <c r="F101" s="79"/>
      <c r="G101" s="79"/>
      <c r="H101" s="79"/>
      <c r="I101" s="80"/>
      <c r="J101" s="78"/>
      <c r="K101" s="79"/>
      <c r="L101" s="80"/>
      <c r="M101" s="78"/>
      <c r="N101" s="79"/>
      <c r="O101" s="80"/>
    </row>
    <row r="102" spans="1:15" ht="13.5" hidden="1" customHeight="1" x14ac:dyDescent="0.15">
      <c r="A102" s="248"/>
      <c r="B102" s="113"/>
      <c r="C102" s="115"/>
      <c r="D102" s="232"/>
      <c r="E102" s="76"/>
      <c r="F102" s="76"/>
      <c r="G102" s="76"/>
      <c r="H102" s="76"/>
      <c r="I102" s="80"/>
      <c r="J102" s="78"/>
      <c r="K102" s="76"/>
      <c r="L102" s="80"/>
      <c r="M102" s="78"/>
      <c r="N102" s="76"/>
      <c r="O102" s="80"/>
    </row>
    <row r="103" spans="1:15" ht="13.5" hidden="1" customHeight="1" x14ac:dyDescent="0.15">
      <c r="A103" s="248"/>
      <c r="B103" s="113">
        <v>7</v>
      </c>
      <c r="C103" s="115"/>
      <c r="D103" s="234"/>
      <c r="E103" s="87"/>
      <c r="F103" s="87"/>
      <c r="G103" s="87"/>
      <c r="H103" s="87"/>
      <c r="I103" s="80"/>
      <c r="J103" s="78"/>
      <c r="K103" s="87"/>
      <c r="L103" s="80"/>
      <c r="M103" s="78"/>
      <c r="N103" s="87"/>
      <c r="O103" s="80"/>
    </row>
    <row r="104" spans="1:15" ht="13.5" hidden="1" customHeight="1" x14ac:dyDescent="0.15">
      <c r="A104" s="248"/>
      <c r="B104" s="113"/>
      <c r="C104" s="115"/>
      <c r="D104" s="232"/>
      <c r="E104" s="76"/>
      <c r="F104" s="76"/>
      <c r="G104" s="76"/>
      <c r="H104" s="76"/>
      <c r="I104" s="80"/>
      <c r="J104" s="78"/>
      <c r="K104" s="76"/>
      <c r="L104" s="80"/>
      <c r="M104" s="78"/>
      <c r="N104" s="76"/>
      <c r="O104" s="80"/>
    </row>
    <row r="105" spans="1:15" ht="13.5" customHeight="1" x14ac:dyDescent="0.15">
      <c r="A105" s="248"/>
      <c r="B105" s="113">
        <v>5</v>
      </c>
      <c r="C105" s="115">
        <v>0.58333333333333337</v>
      </c>
      <c r="D105" s="206" t="s">
        <v>151</v>
      </c>
      <c r="E105" s="81" t="s">
        <v>3</v>
      </c>
      <c r="F105" s="81"/>
      <c r="G105" s="81"/>
      <c r="H105" s="81"/>
      <c r="I105" s="80"/>
      <c r="J105" s="78"/>
      <c r="K105" s="81"/>
      <c r="L105" s="80"/>
      <c r="M105" s="78"/>
      <c r="N105" s="81"/>
      <c r="O105" s="80"/>
    </row>
    <row r="106" spans="1:15" ht="13.5" hidden="1" customHeight="1" x14ac:dyDescent="0.15">
      <c r="A106" s="248"/>
      <c r="B106" s="116"/>
      <c r="C106" s="115"/>
      <c r="D106" s="224"/>
      <c r="E106" s="82"/>
      <c r="F106" s="82"/>
      <c r="G106" s="82"/>
      <c r="H106" s="82"/>
      <c r="I106" s="89"/>
      <c r="J106" s="88"/>
      <c r="K106" s="82"/>
      <c r="L106" s="89"/>
      <c r="M106" s="88"/>
      <c r="N106" s="82"/>
      <c r="O106" s="89"/>
    </row>
    <row r="107" spans="1:15" ht="13.5" hidden="1" customHeight="1" x14ac:dyDescent="0.15">
      <c r="A107" s="248"/>
      <c r="B107" s="116">
        <v>9</v>
      </c>
      <c r="C107" s="115">
        <v>0.66666666666666663</v>
      </c>
      <c r="D107" s="224"/>
      <c r="E107" s="82"/>
      <c r="F107" s="82"/>
      <c r="G107" s="82"/>
      <c r="H107" s="82"/>
      <c r="I107" s="89"/>
      <c r="J107" s="88"/>
      <c r="K107" s="82"/>
      <c r="L107" s="89"/>
      <c r="M107" s="88"/>
      <c r="N107" s="82"/>
      <c r="O107" s="89"/>
    </row>
    <row r="108" spans="1:15" ht="13.5" hidden="1" customHeight="1" x14ac:dyDescent="0.15">
      <c r="A108" s="248"/>
      <c r="B108" s="116"/>
      <c r="C108" s="115"/>
      <c r="D108" s="224"/>
      <c r="E108" s="82"/>
      <c r="F108" s="82"/>
      <c r="G108" s="82"/>
      <c r="H108" s="82"/>
      <c r="I108" s="89"/>
      <c r="J108" s="88"/>
      <c r="K108" s="82"/>
      <c r="L108" s="89"/>
      <c r="M108" s="88"/>
      <c r="N108" s="82"/>
      <c r="O108" s="89"/>
    </row>
    <row r="109" spans="1:15" ht="13.5" customHeight="1" x14ac:dyDescent="0.15">
      <c r="A109" s="248"/>
      <c r="B109" s="116">
        <v>6</v>
      </c>
      <c r="C109" s="115">
        <v>0.625</v>
      </c>
      <c r="D109" s="224" t="s">
        <v>149</v>
      </c>
      <c r="E109" s="82" t="s">
        <v>3</v>
      </c>
      <c r="F109" s="82"/>
      <c r="G109" s="82"/>
      <c r="H109" s="82"/>
      <c r="I109" s="89"/>
      <c r="J109" s="88"/>
      <c r="K109" s="82"/>
      <c r="L109" s="89"/>
      <c r="M109" s="88"/>
      <c r="N109" s="82"/>
      <c r="O109" s="89"/>
    </row>
    <row r="110" spans="1:15" ht="13.5" customHeight="1" x14ac:dyDescent="0.15">
      <c r="A110" s="248"/>
      <c r="B110" s="116">
        <v>7</v>
      </c>
      <c r="C110" s="117">
        <v>0.66666666666666663</v>
      </c>
      <c r="D110" s="224" t="s">
        <v>150</v>
      </c>
      <c r="E110" s="82" t="s">
        <v>3</v>
      </c>
      <c r="F110" s="82"/>
      <c r="G110" s="82"/>
      <c r="H110" s="82"/>
      <c r="I110" s="89"/>
      <c r="J110" s="88"/>
      <c r="K110" s="82"/>
      <c r="L110" s="89"/>
      <c r="M110" s="88"/>
      <c r="N110" s="82"/>
      <c r="O110" s="89"/>
    </row>
    <row r="111" spans="1:15" ht="13.5" hidden="1" customHeight="1" x14ac:dyDescent="0.15">
      <c r="A111" s="248"/>
      <c r="B111" s="116"/>
      <c r="C111" s="117"/>
      <c r="D111" s="224"/>
      <c r="E111" s="82"/>
      <c r="F111" s="82"/>
      <c r="G111" s="82"/>
      <c r="H111" s="82"/>
      <c r="I111" s="89"/>
      <c r="J111" s="88"/>
      <c r="K111" s="82"/>
      <c r="L111" s="89"/>
      <c r="M111" s="88"/>
      <c r="N111" s="82"/>
      <c r="O111" s="89"/>
    </row>
    <row r="112" spans="1:15" ht="13.5" hidden="1" customHeight="1" thickBot="1" x14ac:dyDescent="0.2">
      <c r="A112" s="249"/>
      <c r="B112" s="118">
        <v>11</v>
      </c>
      <c r="C112" s="119">
        <v>0.83333333333333337</v>
      </c>
      <c r="D112" s="225"/>
      <c r="E112" s="91"/>
      <c r="F112" s="91"/>
      <c r="G112" s="91"/>
      <c r="H112" s="91"/>
      <c r="I112" s="92"/>
      <c r="J112" s="90"/>
      <c r="K112" s="91"/>
      <c r="L112" s="92"/>
      <c r="M112" s="90"/>
      <c r="N112" s="91"/>
      <c r="O112" s="92"/>
    </row>
    <row r="113" spans="1:15" ht="15" customHeight="1" thickBot="1" x14ac:dyDescent="0.2">
      <c r="A113" s="120"/>
      <c r="B113" s="120"/>
      <c r="C113" s="120"/>
      <c r="D113" s="221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</row>
    <row r="114" spans="1:15" ht="13.5" customHeight="1" x14ac:dyDescent="0.15">
      <c r="A114" s="246">
        <f>A91+1</f>
        <v>46128</v>
      </c>
      <c r="B114" s="111">
        <v>1</v>
      </c>
      <c r="C114" s="114">
        <v>0.41666666666666669</v>
      </c>
      <c r="D114" s="230" t="s">
        <v>164</v>
      </c>
      <c r="E114" s="73" t="s">
        <v>31</v>
      </c>
      <c r="F114" s="73"/>
      <c r="G114" s="73"/>
      <c r="H114" s="73"/>
      <c r="I114" s="74"/>
      <c r="J114" s="95"/>
      <c r="K114" s="96"/>
      <c r="L114" s="97"/>
      <c r="M114" s="72"/>
      <c r="N114" s="73"/>
      <c r="O114" s="74"/>
    </row>
    <row r="115" spans="1:15" ht="13.5" hidden="1" customHeight="1" x14ac:dyDescent="0.15">
      <c r="A115" s="247"/>
      <c r="B115" s="111"/>
      <c r="C115" s="114"/>
      <c r="D115" s="231"/>
      <c r="E115" s="76"/>
      <c r="F115" s="76"/>
      <c r="G115" s="76"/>
      <c r="H115" s="76"/>
      <c r="I115" s="77"/>
      <c r="J115" s="98"/>
      <c r="K115" s="86"/>
      <c r="L115" s="99"/>
      <c r="M115" s="75"/>
      <c r="N115" s="76"/>
      <c r="O115" s="77"/>
    </row>
    <row r="116" spans="1:15" ht="13.5" hidden="1" customHeight="1" x14ac:dyDescent="0.15">
      <c r="A116" s="248"/>
      <c r="B116" s="113">
        <v>2</v>
      </c>
      <c r="C116" s="114">
        <v>0.45833333333333331</v>
      </c>
      <c r="D116" s="232"/>
      <c r="E116" s="79"/>
      <c r="F116" s="79"/>
      <c r="G116" s="79"/>
      <c r="H116" s="79"/>
      <c r="I116" s="80"/>
      <c r="J116" s="83"/>
      <c r="K116" s="100"/>
      <c r="L116" s="85"/>
      <c r="M116" s="78"/>
      <c r="N116" s="79"/>
      <c r="O116" s="80"/>
    </row>
    <row r="117" spans="1:15" ht="13.5" hidden="1" customHeight="1" x14ac:dyDescent="0.15">
      <c r="A117" s="248"/>
      <c r="B117" s="113"/>
      <c r="C117" s="115"/>
      <c r="D117" s="232"/>
      <c r="E117" s="79"/>
      <c r="F117" s="79"/>
      <c r="G117" s="79"/>
      <c r="H117" s="79"/>
      <c r="I117" s="80"/>
      <c r="J117" s="83"/>
      <c r="K117" s="100"/>
      <c r="L117" s="85"/>
      <c r="M117" s="78"/>
      <c r="N117" s="79"/>
      <c r="O117" s="80"/>
    </row>
    <row r="118" spans="1:15" ht="13.5" customHeight="1" x14ac:dyDescent="0.15">
      <c r="A118" s="248"/>
      <c r="B118" s="113">
        <v>2</v>
      </c>
      <c r="C118" s="115">
        <v>0.45833333333333331</v>
      </c>
      <c r="D118" s="232" t="s">
        <v>147</v>
      </c>
      <c r="E118" s="81" t="s">
        <v>3</v>
      </c>
      <c r="F118" s="81"/>
      <c r="G118" s="81"/>
      <c r="H118" s="81"/>
      <c r="I118" s="80"/>
      <c r="J118" s="83"/>
      <c r="K118" s="94"/>
      <c r="L118" s="85"/>
      <c r="M118" s="78"/>
      <c r="N118" s="81"/>
      <c r="O118" s="80"/>
    </row>
    <row r="119" spans="1:15" ht="13.5" hidden="1" customHeight="1" x14ac:dyDescent="0.15">
      <c r="A119" s="248"/>
      <c r="B119" s="113"/>
      <c r="C119" s="115"/>
      <c r="D119" s="232"/>
      <c r="E119" s="81"/>
      <c r="F119" s="81"/>
      <c r="G119" s="81"/>
      <c r="H119" s="81"/>
      <c r="I119" s="80"/>
      <c r="J119" s="83"/>
      <c r="K119" s="94"/>
      <c r="L119" s="85"/>
      <c r="M119" s="78"/>
      <c r="N119" s="81"/>
      <c r="O119" s="80"/>
    </row>
    <row r="120" spans="1:15" ht="13.5" customHeight="1" thickBot="1" x14ac:dyDescent="0.2">
      <c r="A120" s="248"/>
      <c r="B120" s="113">
        <v>3</v>
      </c>
      <c r="C120" s="115">
        <v>0.54166666666666663</v>
      </c>
      <c r="D120" s="232" t="s">
        <v>146</v>
      </c>
      <c r="E120" s="81" t="s">
        <v>31</v>
      </c>
      <c r="F120" s="81"/>
      <c r="G120" s="81"/>
      <c r="H120" s="81"/>
      <c r="I120" s="80"/>
      <c r="J120" s="83"/>
      <c r="K120" s="94"/>
      <c r="L120" s="85"/>
      <c r="M120" s="78"/>
      <c r="N120" s="81"/>
      <c r="O120" s="80"/>
    </row>
    <row r="121" spans="1:15" ht="13.5" hidden="1" customHeight="1" x14ac:dyDescent="0.15">
      <c r="A121" s="248"/>
      <c r="B121" s="113"/>
      <c r="C121" s="115"/>
      <c r="D121" s="232"/>
      <c r="E121" s="82"/>
      <c r="F121" s="82"/>
      <c r="G121" s="82"/>
      <c r="H121" s="82"/>
      <c r="I121" s="80"/>
      <c r="J121" s="83"/>
      <c r="K121" s="101"/>
      <c r="L121" s="85"/>
      <c r="M121" s="78"/>
      <c r="N121" s="82"/>
      <c r="O121" s="80"/>
    </row>
    <row r="122" spans="1:15" ht="13.5" hidden="1" customHeight="1" x14ac:dyDescent="0.15">
      <c r="A122" s="248"/>
      <c r="B122" s="113">
        <v>5</v>
      </c>
      <c r="C122" s="115">
        <v>0.66666666666666663</v>
      </c>
      <c r="D122" s="233"/>
      <c r="E122" s="84"/>
      <c r="F122" s="84"/>
      <c r="G122" s="84"/>
      <c r="H122" s="84"/>
      <c r="I122" s="85"/>
      <c r="J122" s="83"/>
      <c r="K122" s="84"/>
      <c r="L122" s="85"/>
      <c r="M122" s="83"/>
      <c r="N122" s="84"/>
      <c r="O122" s="85"/>
    </row>
    <row r="123" spans="1:15" ht="13.5" hidden="1" customHeight="1" x14ac:dyDescent="0.15">
      <c r="A123" s="248"/>
      <c r="B123" s="113"/>
      <c r="C123" s="115"/>
      <c r="D123" s="233"/>
      <c r="E123" s="86"/>
      <c r="F123" s="86"/>
      <c r="G123" s="86"/>
      <c r="H123" s="86"/>
      <c r="I123" s="85"/>
      <c r="J123" s="83"/>
      <c r="K123" s="86"/>
      <c r="L123" s="85"/>
      <c r="M123" s="83"/>
      <c r="N123" s="86"/>
      <c r="O123" s="85"/>
    </row>
    <row r="124" spans="1:15" ht="13.5" customHeight="1" x14ac:dyDescent="0.15">
      <c r="A124" s="248"/>
      <c r="B124" s="113">
        <v>4</v>
      </c>
      <c r="C124" s="115">
        <v>0.58333333333333337</v>
      </c>
      <c r="D124" s="230" t="s">
        <v>145</v>
      </c>
      <c r="E124" s="79" t="s">
        <v>31</v>
      </c>
      <c r="F124" s="79"/>
      <c r="G124" s="79"/>
      <c r="H124" s="79"/>
      <c r="I124" s="80"/>
      <c r="J124" s="83"/>
      <c r="K124" s="100"/>
      <c r="L124" s="85"/>
      <c r="M124" s="78"/>
      <c r="N124" s="79"/>
      <c r="O124" s="80"/>
    </row>
    <row r="125" spans="1:15" ht="13.5" hidden="1" customHeight="1" x14ac:dyDescent="0.15">
      <c r="A125" s="248"/>
      <c r="B125" s="113"/>
      <c r="C125" s="117"/>
      <c r="D125" s="231"/>
      <c r="E125" s="76"/>
      <c r="F125" s="76"/>
      <c r="G125" s="76"/>
      <c r="H125" s="76"/>
      <c r="I125" s="80"/>
      <c r="J125" s="83"/>
      <c r="K125" s="86"/>
      <c r="L125" s="85"/>
      <c r="M125" s="78"/>
      <c r="N125" s="76"/>
      <c r="O125" s="80"/>
    </row>
    <row r="126" spans="1:15" ht="13.5" hidden="1" customHeight="1" x14ac:dyDescent="0.15">
      <c r="A126" s="248"/>
      <c r="B126" s="113">
        <v>7</v>
      </c>
      <c r="C126" s="117">
        <v>0.75</v>
      </c>
      <c r="D126" s="232"/>
      <c r="E126" s="87"/>
      <c r="F126" s="87"/>
      <c r="G126" s="87"/>
      <c r="H126" s="87"/>
      <c r="I126" s="80"/>
      <c r="J126" s="83"/>
      <c r="K126" s="102"/>
      <c r="L126" s="85"/>
      <c r="M126" s="78"/>
      <c r="N126" s="87"/>
      <c r="O126" s="80"/>
    </row>
    <row r="127" spans="1:15" ht="13.5" hidden="1" customHeight="1" x14ac:dyDescent="0.15">
      <c r="A127" s="248"/>
      <c r="B127" s="113"/>
      <c r="C127" s="117"/>
      <c r="D127" s="232"/>
      <c r="E127" s="76"/>
      <c r="F127" s="76"/>
      <c r="G127" s="76"/>
      <c r="H127" s="76"/>
      <c r="I127" s="80"/>
      <c r="J127" s="83"/>
      <c r="K127" s="86"/>
      <c r="L127" s="85"/>
      <c r="M127" s="78"/>
      <c r="N127" s="76"/>
      <c r="O127" s="80"/>
    </row>
    <row r="128" spans="1:15" ht="13.5" customHeight="1" x14ac:dyDescent="0.15">
      <c r="A128" s="248"/>
      <c r="B128" s="113">
        <v>5</v>
      </c>
      <c r="C128" s="117">
        <v>0.625</v>
      </c>
      <c r="D128" s="232" t="s">
        <v>148</v>
      </c>
      <c r="E128" s="81" t="s">
        <v>3</v>
      </c>
      <c r="F128" s="81"/>
      <c r="G128" s="81"/>
      <c r="H128" s="81"/>
      <c r="I128" s="80"/>
      <c r="J128" s="83"/>
      <c r="K128" s="94"/>
      <c r="L128" s="85"/>
      <c r="M128" s="78"/>
      <c r="N128" s="81"/>
      <c r="O128" s="80"/>
    </row>
    <row r="129" spans="1:15" ht="13.5" hidden="1" customHeight="1" x14ac:dyDescent="0.15">
      <c r="A129" s="248"/>
      <c r="B129" s="116"/>
      <c r="C129" s="117"/>
      <c r="D129" s="232"/>
      <c r="E129" s="82"/>
      <c r="F129" s="82"/>
      <c r="G129" s="82"/>
      <c r="H129" s="82"/>
      <c r="I129" s="89"/>
      <c r="J129" s="103"/>
      <c r="K129" s="101"/>
      <c r="L129" s="104"/>
      <c r="M129" s="88"/>
      <c r="N129" s="82"/>
      <c r="O129" s="89"/>
    </row>
    <row r="130" spans="1:15" ht="13.5" hidden="1" customHeight="1" x14ac:dyDescent="0.15">
      <c r="A130" s="248"/>
      <c r="B130" s="116">
        <v>9</v>
      </c>
      <c r="C130" s="117">
        <v>0.75</v>
      </c>
      <c r="D130" s="232" t="s">
        <v>146</v>
      </c>
      <c r="E130" s="82"/>
      <c r="F130" s="82"/>
      <c r="G130" s="82"/>
      <c r="H130" s="82"/>
      <c r="I130" s="89"/>
      <c r="J130" s="103"/>
      <c r="K130" s="101"/>
      <c r="L130" s="104"/>
      <c r="M130" s="88"/>
      <c r="N130" s="82"/>
      <c r="O130" s="89"/>
    </row>
    <row r="131" spans="1:15" ht="13.5" hidden="1" customHeight="1" x14ac:dyDescent="0.15">
      <c r="A131" s="248"/>
      <c r="B131" s="116"/>
      <c r="C131" s="117"/>
      <c r="D131" s="224"/>
      <c r="E131" s="82"/>
      <c r="F131" s="82"/>
      <c r="G131" s="82"/>
      <c r="H131" s="82"/>
      <c r="I131" s="89"/>
      <c r="J131" s="103"/>
      <c r="K131" s="101"/>
      <c r="L131" s="104"/>
      <c r="M131" s="88"/>
      <c r="N131" s="82"/>
      <c r="O131" s="89"/>
    </row>
    <row r="132" spans="1:15" ht="13.5" customHeight="1" x14ac:dyDescent="0.15">
      <c r="A132" s="248"/>
      <c r="B132" s="116">
        <v>6</v>
      </c>
      <c r="C132" s="117">
        <v>0.66666666666666663</v>
      </c>
      <c r="D132" s="232"/>
      <c r="E132" s="82"/>
      <c r="F132" s="82"/>
      <c r="G132" s="82"/>
      <c r="H132" s="82"/>
      <c r="I132" s="89"/>
      <c r="J132" s="103"/>
      <c r="K132" s="101"/>
      <c r="L132" s="104"/>
      <c r="M132" s="88"/>
      <c r="N132" s="82"/>
      <c r="O132" s="89"/>
    </row>
    <row r="133" spans="1:15" ht="13.5" hidden="1" customHeight="1" x14ac:dyDescent="0.15">
      <c r="A133" s="248"/>
      <c r="B133" s="116"/>
      <c r="C133" s="117"/>
      <c r="D133" s="224"/>
      <c r="E133" s="82"/>
      <c r="F133" s="82"/>
      <c r="G133" s="82"/>
      <c r="H133" s="82"/>
      <c r="I133" s="89"/>
      <c r="J133" s="88"/>
      <c r="K133" s="82"/>
      <c r="L133" s="89"/>
      <c r="M133" s="88"/>
      <c r="N133" s="82"/>
      <c r="O133" s="89"/>
    </row>
    <row r="134" spans="1:15" ht="13.5" hidden="1" customHeight="1" thickBot="1" x14ac:dyDescent="0.2">
      <c r="A134" s="249"/>
      <c r="B134" s="118">
        <v>11</v>
      </c>
      <c r="C134" s="119">
        <v>0.83333333333333337</v>
      </c>
      <c r="D134" s="225"/>
      <c r="E134" s="91"/>
      <c r="F134" s="91"/>
      <c r="G134" s="91"/>
      <c r="H134" s="91"/>
      <c r="I134" s="92"/>
      <c r="J134" s="90"/>
      <c r="K134" s="91"/>
      <c r="L134" s="92"/>
      <c r="M134" s="90"/>
      <c r="N134" s="91"/>
      <c r="O134" s="92"/>
    </row>
    <row r="135" spans="1:15" ht="15" customHeight="1" thickBot="1" x14ac:dyDescent="0.2">
      <c r="A135" s="120"/>
      <c r="B135" s="120"/>
      <c r="C135" s="120"/>
      <c r="D135" s="221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</row>
    <row r="136" spans="1:15" ht="13.5" customHeight="1" x14ac:dyDescent="0.15">
      <c r="A136" s="246">
        <f>A114+1</f>
        <v>46129</v>
      </c>
      <c r="B136" s="111">
        <v>1</v>
      </c>
      <c r="C136" s="114">
        <v>0.41666666666666669</v>
      </c>
      <c r="D136" s="208" t="s">
        <v>158</v>
      </c>
      <c r="E136" s="73" t="s">
        <v>31</v>
      </c>
      <c r="F136" s="73"/>
      <c r="G136" s="73"/>
      <c r="H136" s="73"/>
      <c r="I136" s="74"/>
      <c r="J136" s="95"/>
      <c r="K136" s="96"/>
      <c r="L136" s="97"/>
      <c r="M136" s="72"/>
      <c r="N136" s="73"/>
      <c r="O136" s="74"/>
    </row>
    <row r="137" spans="1:15" ht="13.5" hidden="1" customHeight="1" x14ac:dyDescent="0.15">
      <c r="A137" s="247"/>
      <c r="B137" s="111"/>
      <c r="C137" s="114"/>
      <c r="D137" s="231"/>
      <c r="E137" s="76"/>
      <c r="F137" s="76"/>
      <c r="G137" s="76"/>
      <c r="H137" s="76"/>
      <c r="I137" s="77"/>
      <c r="J137" s="98"/>
      <c r="K137" s="86"/>
      <c r="L137" s="99"/>
      <c r="M137" s="75"/>
      <c r="N137" s="76"/>
      <c r="O137" s="77"/>
    </row>
    <row r="138" spans="1:15" ht="13.5" hidden="1" customHeight="1" x14ac:dyDescent="0.15">
      <c r="A138" s="248"/>
      <c r="B138" s="113">
        <v>2</v>
      </c>
      <c r="C138" s="114">
        <v>0.45833333333333331</v>
      </c>
      <c r="D138" s="232"/>
      <c r="E138" s="79"/>
      <c r="F138" s="79"/>
      <c r="G138" s="79"/>
      <c r="H138" s="79"/>
      <c r="I138" s="80"/>
      <c r="J138" s="83"/>
      <c r="K138" s="100"/>
      <c r="L138" s="85"/>
      <c r="M138" s="78"/>
      <c r="N138" s="79"/>
      <c r="O138" s="80"/>
    </row>
    <row r="139" spans="1:15" ht="13.5" hidden="1" customHeight="1" x14ac:dyDescent="0.15">
      <c r="A139" s="248"/>
      <c r="B139" s="113"/>
      <c r="C139" s="114"/>
      <c r="D139" s="232"/>
      <c r="E139" s="79"/>
      <c r="F139" s="79"/>
      <c r="G139" s="79"/>
      <c r="H139" s="79"/>
      <c r="I139" s="80"/>
      <c r="J139" s="83"/>
      <c r="K139" s="100"/>
      <c r="L139" s="85"/>
      <c r="M139" s="78"/>
      <c r="N139" s="79"/>
      <c r="O139" s="80"/>
    </row>
    <row r="140" spans="1:15" ht="13.5" customHeight="1" thickBot="1" x14ac:dyDescent="0.2">
      <c r="A140" s="248"/>
      <c r="B140" s="113">
        <v>2</v>
      </c>
      <c r="C140" s="114">
        <v>0.45833333333333331</v>
      </c>
      <c r="D140" s="233" t="s">
        <v>143</v>
      </c>
      <c r="E140" s="81" t="s">
        <v>3</v>
      </c>
      <c r="F140" s="81"/>
      <c r="G140" s="81"/>
      <c r="H140" s="81"/>
      <c r="I140" s="80"/>
      <c r="J140" s="83"/>
      <c r="K140" s="94"/>
      <c r="L140" s="85"/>
      <c r="M140" s="78"/>
      <c r="N140" s="81"/>
      <c r="O140" s="80"/>
    </row>
    <row r="141" spans="1:15" ht="13.5" hidden="1" customHeight="1" x14ac:dyDescent="0.15">
      <c r="A141" s="248"/>
      <c r="B141" s="113"/>
      <c r="C141" s="114"/>
      <c r="D141" s="232"/>
      <c r="E141" s="81"/>
      <c r="F141" s="81"/>
      <c r="G141" s="81"/>
      <c r="H141" s="81"/>
      <c r="I141" s="80"/>
      <c r="J141" s="83"/>
      <c r="K141" s="94"/>
      <c r="L141" s="85"/>
      <c r="M141" s="78"/>
      <c r="N141" s="81"/>
      <c r="O141" s="80"/>
    </row>
    <row r="142" spans="1:15" ht="13.5" customHeight="1" x14ac:dyDescent="0.15">
      <c r="A142" s="248"/>
      <c r="B142" s="113">
        <v>3</v>
      </c>
      <c r="C142" s="114">
        <v>0.54166666666666663</v>
      </c>
      <c r="D142" s="230" t="s">
        <v>144</v>
      </c>
      <c r="E142" s="81" t="s">
        <v>31</v>
      </c>
      <c r="F142" s="81"/>
      <c r="G142" s="81"/>
      <c r="H142" s="81"/>
      <c r="I142" s="80"/>
      <c r="J142" s="83"/>
      <c r="K142" s="94"/>
      <c r="L142" s="85"/>
      <c r="M142" s="78"/>
      <c r="N142" s="81"/>
      <c r="O142" s="80"/>
    </row>
    <row r="143" spans="1:15" ht="13.5" hidden="1" customHeight="1" x14ac:dyDescent="0.15">
      <c r="A143" s="248"/>
      <c r="B143" s="113"/>
      <c r="C143" s="115"/>
      <c r="D143" s="232"/>
      <c r="E143" s="82"/>
      <c r="F143" s="82"/>
      <c r="G143" s="82"/>
      <c r="H143" s="82"/>
      <c r="I143" s="80"/>
      <c r="J143" s="78"/>
      <c r="K143" s="82"/>
      <c r="L143" s="80"/>
      <c r="M143" s="78"/>
      <c r="N143" s="82"/>
      <c r="O143" s="80"/>
    </row>
    <row r="144" spans="1:15" ht="13.5" hidden="1" customHeight="1" x14ac:dyDescent="0.15">
      <c r="A144" s="248"/>
      <c r="B144" s="113">
        <v>5</v>
      </c>
      <c r="C144" s="115">
        <v>0.58333333333333337</v>
      </c>
      <c r="D144" s="233"/>
      <c r="E144" s="84"/>
      <c r="F144" s="84"/>
      <c r="G144" s="84"/>
      <c r="H144" s="84"/>
      <c r="I144" s="85"/>
      <c r="J144" s="83"/>
      <c r="K144" s="84"/>
      <c r="L144" s="85"/>
      <c r="M144" s="83"/>
      <c r="N144" s="84"/>
      <c r="O144" s="85"/>
    </row>
    <row r="145" spans="1:15" ht="13.5" hidden="1" customHeight="1" x14ac:dyDescent="0.15">
      <c r="A145" s="248"/>
      <c r="B145" s="113"/>
      <c r="C145" s="115"/>
      <c r="D145" s="233"/>
      <c r="E145" s="86"/>
      <c r="F145" s="86"/>
      <c r="G145" s="86"/>
      <c r="H145" s="86"/>
      <c r="I145" s="85"/>
      <c r="J145" s="83"/>
      <c r="K145" s="86"/>
      <c r="L145" s="85"/>
      <c r="M145" s="83"/>
      <c r="N145" s="86"/>
      <c r="O145" s="85"/>
    </row>
    <row r="146" spans="1:15" ht="13.5" customHeight="1" x14ac:dyDescent="0.15">
      <c r="A146" s="248"/>
      <c r="B146" s="113">
        <v>4</v>
      </c>
      <c r="C146" s="115">
        <v>0.58333333333333337</v>
      </c>
      <c r="D146" s="206" t="s">
        <v>141</v>
      </c>
      <c r="E146" s="79" t="s">
        <v>3</v>
      </c>
      <c r="F146" s="79" t="s">
        <v>11</v>
      </c>
      <c r="G146" s="79"/>
      <c r="H146" s="79"/>
      <c r="I146" s="80"/>
      <c r="J146" s="78"/>
      <c r="K146" s="79"/>
      <c r="L146" s="80"/>
      <c r="M146" s="78"/>
      <c r="N146" s="79"/>
      <c r="O146" s="80"/>
    </row>
    <row r="147" spans="1:15" ht="13.5" hidden="1" customHeight="1" x14ac:dyDescent="0.15">
      <c r="A147" s="248"/>
      <c r="B147" s="113"/>
      <c r="C147" s="115"/>
      <c r="D147" s="232"/>
      <c r="E147" s="76"/>
      <c r="F147" s="76"/>
      <c r="G147" s="76"/>
      <c r="H147" s="76"/>
      <c r="I147" s="80"/>
      <c r="J147" s="78"/>
      <c r="K147" s="76"/>
      <c r="L147" s="80"/>
      <c r="M147" s="78"/>
      <c r="N147" s="76"/>
      <c r="O147" s="80"/>
    </row>
    <row r="148" spans="1:15" ht="13.5" hidden="1" customHeight="1" x14ac:dyDescent="0.15">
      <c r="A148" s="248"/>
      <c r="B148" s="113">
        <v>7</v>
      </c>
      <c r="C148" s="115">
        <v>0.66666666666666663</v>
      </c>
      <c r="D148" s="234"/>
      <c r="E148" s="87"/>
      <c r="F148" s="87"/>
      <c r="G148" s="87"/>
      <c r="H148" s="87"/>
      <c r="I148" s="80"/>
      <c r="J148" s="78"/>
      <c r="K148" s="87"/>
      <c r="L148" s="80"/>
      <c r="M148" s="78"/>
      <c r="N148" s="87"/>
      <c r="O148" s="80"/>
    </row>
    <row r="149" spans="1:15" ht="13.5" hidden="1" customHeight="1" x14ac:dyDescent="0.15">
      <c r="A149" s="248"/>
      <c r="B149" s="113"/>
      <c r="C149" s="115"/>
      <c r="D149" s="232"/>
      <c r="E149" s="76"/>
      <c r="F149" s="76"/>
      <c r="G149" s="76"/>
      <c r="H149" s="76"/>
      <c r="I149" s="80"/>
      <c r="J149" s="78"/>
      <c r="K149" s="76"/>
      <c r="L149" s="80"/>
      <c r="M149" s="78"/>
      <c r="N149" s="76"/>
      <c r="O149" s="80"/>
    </row>
    <row r="150" spans="1:15" ht="13.5" customHeight="1" x14ac:dyDescent="0.15">
      <c r="A150" s="248"/>
      <c r="B150" s="113">
        <v>5</v>
      </c>
      <c r="C150" s="115">
        <v>0.625</v>
      </c>
      <c r="D150" s="206" t="s">
        <v>142</v>
      </c>
      <c r="E150" s="81" t="s">
        <v>31</v>
      </c>
      <c r="F150" s="81"/>
      <c r="G150" s="81"/>
      <c r="H150" s="81"/>
      <c r="I150" s="80"/>
      <c r="J150" s="78"/>
      <c r="K150" s="81"/>
      <c r="L150" s="80"/>
      <c r="M150" s="78"/>
      <c r="N150" s="81"/>
      <c r="O150" s="80"/>
    </row>
    <row r="151" spans="1:15" ht="13.5" hidden="1" customHeight="1" x14ac:dyDescent="0.15">
      <c r="A151" s="248"/>
      <c r="B151" s="116"/>
      <c r="C151" s="117"/>
      <c r="D151" s="224"/>
      <c r="E151" s="82"/>
      <c r="F151" s="82"/>
      <c r="G151" s="82"/>
      <c r="H151" s="82"/>
      <c r="I151" s="89"/>
      <c r="J151" s="88"/>
      <c r="K151" s="82"/>
      <c r="L151" s="89"/>
      <c r="M151" s="88"/>
      <c r="N151" s="82"/>
      <c r="O151" s="89"/>
    </row>
    <row r="152" spans="1:15" ht="13.5" hidden="1" customHeight="1" x14ac:dyDescent="0.15">
      <c r="A152" s="248"/>
      <c r="B152" s="116">
        <v>9</v>
      </c>
      <c r="C152" s="117">
        <v>0.75</v>
      </c>
      <c r="D152" s="224"/>
      <c r="E152" s="82"/>
      <c r="F152" s="82"/>
      <c r="G152" s="82"/>
      <c r="H152" s="82"/>
      <c r="I152" s="89"/>
      <c r="J152" s="88"/>
      <c r="K152" s="82"/>
      <c r="L152" s="89"/>
      <c r="M152" s="88"/>
      <c r="N152" s="82"/>
      <c r="O152" s="89"/>
    </row>
    <row r="153" spans="1:15" ht="13.5" hidden="1" customHeight="1" x14ac:dyDescent="0.15">
      <c r="A153" s="248"/>
      <c r="B153" s="116"/>
      <c r="C153" s="117"/>
      <c r="D153" s="224"/>
      <c r="E153" s="82"/>
      <c r="F153" s="82"/>
      <c r="G153" s="82"/>
      <c r="H153" s="82"/>
      <c r="I153" s="89"/>
      <c r="J153" s="88"/>
      <c r="K153" s="82"/>
      <c r="L153" s="89"/>
      <c r="M153" s="88"/>
      <c r="N153" s="82"/>
      <c r="O153" s="89"/>
    </row>
    <row r="154" spans="1:15" ht="13.5" customHeight="1" x14ac:dyDescent="0.15">
      <c r="A154" s="248"/>
      <c r="B154" s="116">
        <v>6</v>
      </c>
      <c r="C154" s="117">
        <v>0.66666666666666663</v>
      </c>
      <c r="D154" s="224"/>
      <c r="E154" s="82"/>
      <c r="F154" s="82"/>
      <c r="G154" s="82"/>
      <c r="H154" s="82"/>
      <c r="I154" s="89"/>
      <c r="J154" s="88"/>
      <c r="K154" s="82"/>
      <c r="L154" s="89"/>
      <c r="M154" s="88"/>
      <c r="N154" s="82"/>
      <c r="O154" s="89"/>
    </row>
    <row r="155" spans="1:15" ht="13.5" hidden="1" customHeight="1" x14ac:dyDescent="0.15">
      <c r="A155" s="248"/>
      <c r="B155" s="116"/>
      <c r="C155" s="117"/>
      <c r="D155" s="224"/>
      <c r="E155" s="82"/>
      <c r="F155" s="82"/>
      <c r="G155" s="82"/>
      <c r="H155" s="82"/>
      <c r="I155" s="89"/>
      <c r="J155" s="88"/>
      <c r="K155" s="82"/>
      <c r="L155" s="89"/>
      <c r="M155" s="88"/>
      <c r="N155" s="82"/>
      <c r="O155" s="89"/>
    </row>
    <row r="156" spans="1:15" ht="13.5" hidden="1" customHeight="1" thickBot="1" x14ac:dyDescent="0.2">
      <c r="A156" s="249"/>
      <c r="B156" s="118">
        <v>11</v>
      </c>
      <c r="C156" s="119">
        <v>0.83333333333333337</v>
      </c>
      <c r="D156" s="225"/>
      <c r="E156" s="91"/>
      <c r="F156" s="91"/>
      <c r="G156" s="91"/>
      <c r="H156" s="91"/>
      <c r="I156" s="92"/>
      <c r="J156" s="90"/>
      <c r="K156" s="91"/>
      <c r="L156" s="92"/>
      <c r="M156" s="90"/>
      <c r="N156" s="91"/>
      <c r="O156" s="92"/>
    </row>
    <row r="157" spans="1:15" ht="15" customHeight="1" thickBot="1" x14ac:dyDescent="0.2">
      <c r="A157" s="120"/>
      <c r="B157" s="120"/>
      <c r="C157" s="120"/>
      <c r="D157" s="221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</row>
    <row r="158" spans="1:15" ht="13.5" customHeight="1" x14ac:dyDescent="0.15">
      <c r="A158" s="246">
        <f>A136+1</f>
        <v>46130</v>
      </c>
      <c r="B158" s="111">
        <v>1</v>
      </c>
      <c r="C158" s="112">
        <v>0.375</v>
      </c>
      <c r="D158" s="210"/>
      <c r="E158" s="159"/>
      <c r="F158" s="159"/>
      <c r="G158" s="159"/>
      <c r="H158" s="159"/>
      <c r="I158" s="160"/>
      <c r="J158" s="158"/>
      <c r="K158" s="159"/>
      <c r="L158" s="160"/>
      <c r="M158" s="158"/>
      <c r="N158" s="159"/>
      <c r="O158" s="160"/>
    </row>
    <row r="159" spans="1:15" ht="13.5" hidden="1" customHeight="1" x14ac:dyDescent="0.15">
      <c r="A159" s="247"/>
      <c r="B159" s="111"/>
      <c r="C159" s="112"/>
      <c r="D159" s="215"/>
      <c r="E159" s="162"/>
      <c r="F159" s="162"/>
      <c r="G159" s="162"/>
      <c r="H159" s="162"/>
      <c r="I159" s="163"/>
      <c r="J159" s="161"/>
      <c r="K159" s="162"/>
      <c r="L159" s="163"/>
      <c r="M159" s="161"/>
      <c r="N159" s="162"/>
      <c r="O159" s="163"/>
    </row>
    <row r="160" spans="1:15" ht="13.5" hidden="1" customHeight="1" x14ac:dyDescent="0.15">
      <c r="A160" s="248"/>
      <c r="B160" s="113">
        <v>2</v>
      </c>
      <c r="C160" s="114">
        <v>0.41666666666666669</v>
      </c>
      <c r="D160" s="235"/>
      <c r="E160" s="165"/>
      <c r="F160" s="165"/>
      <c r="G160" s="165"/>
      <c r="H160" s="165"/>
      <c r="I160" s="166"/>
      <c r="J160" s="164"/>
      <c r="K160" s="165"/>
      <c r="L160" s="166"/>
      <c r="M160" s="164"/>
      <c r="N160" s="165"/>
      <c r="O160" s="166"/>
    </row>
    <row r="161" spans="1:15" ht="13.5" hidden="1" customHeight="1" x14ac:dyDescent="0.15">
      <c r="A161" s="248"/>
      <c r="B161" s="113"/>
      <c r="C161" s="114"/>
      <c r="D161" s="235"/>
      <c r="E161" s="165"/>
      <c r="F161" s="165"/>
      <c r="G161" s="165"/>
      <c r="H161" s="165"/>
      <c r="I161" s="166"/>
      <c r="J161" s="164"/>
      <c r="K161" s="165"/>
      <c r="L161" s="166"/>
      <c r="M161" s="164"/>
      <c r="N161" s="165"/>
      <c r="O161" s="166"/>
    </row>
    <row r="162" spans="1:15" ht="13.5" customHeight="1" x14ac:dyDescent="0.15">
      <c r="A162" s="248"/>
      <c r="B162" s="113">
        <v>2</v>
      </c>
      <c r="C162" s="114">
        <v>0.41666666666666669</v>
      </c>
      <c r="D162" s="235"/>
      <c r="E162" s="167"/>
      <c r="F162" s="167"/>
      <c r="G162" s="167"/>
      <c r="H162" s="167"/>
      <c r="I162" s="166"/>
      <c r="J162" s="164"/>
      <c r="K162" s="167"/>
      <c r="L162" s="166"/>
      <c r="M162" s="164"/>
      <c r="N162" s="167"/>
      <c r="O162" s="166"/>
    </row>
    <row r="163" spans="1:15" ht="13.5" hidden="1" customHeight="1" x14ac:dyDescent="0.15">
      <c r="A163" s="248"/>
      <c r="B163" s="113"/>
      <c r="C163" s="114"/>
      <c r="D163" s="235"/>
      <c r="E163" s="167"/>
      <c r="F163" s="167"/>
      <c r="G163" s="167"/>
      <c r="H163" s="167"/>
      <c r="I163" s="166"/>
      <c r="J163" s="164"/>
      <c r="K163" s="167"/>
      <c r="L163" s="166"/>
      <c r="M163" s="164"/>
      <c r="N163" s="167"/>
      <c r="O163" s="166"/>
    </row>
    <row r="164" spans="1:15" ht="13.5" customHeight="1" x14ac:dyDescent="0.15">
      <c r="A164" s="248"/>
      <c r="B164" s="113">
        <v>3</v>
      </c>
      <c r="C164" s="114">
        <v>0.45833333333333331</v>
      </c>
      <c r="D164" s="235"/>
      <c r="E164" s="167"/>
      <c r="F164" s="167"/>
      <c r="G164" s="167"/>
      <c r="H164" s="167"/>
      <c r="I164" s="166"/>
      <c r="J164" s="164"/>
      <c r="K164" s="167"/>
      <c r="L164" s="166"/>
      <c r="M164" s="164"/>
      <c r="N164" s="167"/>
      <c r="O164" s="166"/>
    </row>
    <row r="165" spans="1:15" ht="13.5" hidden="1" customHeight="1" x14ac:dyDescent="0.15">
      <c r="A165" s="248"/>
      <c r="B165" s="113"/>
      <c r="C165" s="115"/>
      <c r="D165" s="235"/>
      <c r="E165" s="168"/>
      <c r="F165" s="168"/>
      <c r="G165" s="168"/>
      <c r="H165" s="168"/>
      <c r="I165" s="166"/>
      <c r="J165" s="164"/>
      <c r="K165" s="168"/>
      <c r="L165" s="166"/>
      <c r="M165" s="164"/>
      <c r="N165" s="168"/>
      <c r="O165" s="166"/>
    </row>
    <row r="166" spans="1:15" ht="13.5" hidden="1" customHeight="1" x14ac:dyDescent="0.15">
      <c r="A166" s="248"/>
      <c r="B166" s="113">
        <v>5</v>
      </c>
      <c r="C166" s="115">
        <v>0.58333333333333337</v>
      </c>
      <c r="D166" s="235"/>
      <c r="E166" s="169"/>
      <c r="F166" s="169"/>
      <c r="G166" s="169"/>
      <c r="H166" s="169"/>
      <c r="I166" s="166"/>
      <c r="J166" s="164"/>
      <c r="K166" s="169"/>
      <c r="L166" s="166"/>
      <c r="M166" s="164"/>
      <c r="N166" s="169"/>
      <c r="O166" s="166"/>
    </row>
    <row r="167" spans="1:15" ht="13.5" hidden="1" customHeight="1" x14ac:dyDescent="0.15">
      <c r="A167" s="248"/>
      <c r="B167" s="113"/>
      <c r="C167" s="115"/>
      <c r="D167" s="235"/>
      <c r="E167" s="162"/>
      <c r="F167" s="162"/>
      <c r="G167" s="162"/>
      <c r="H167" s="162"/>
      <c r="I167" s="166"/>
      <c r="J167" s="164"/>
      <c r="K167" s="162"/>
      <c r="L167" s="166"/>
      <c r="M167" s="164"/>
      <c r="N167" s="162"/>
      <c r="O167" s="166"/>
    </row>
    <row r="168" spans="1:15" ht="13.5" customHeight="1" x14ac:dyDescent="0.15">
      <c r="A168" s="248"/>
      <c r="B168" s="113">
        <v>4</v>
      </c>
      <c r="C168" s="115">
        <v>0.54166666666666663</v>
      </c>
      <c r="D168" s="216"/>
      <c r="E168" s="165"/>
      <c r="F168" s="165"/>
      <c r="G168" s="165"/>
      <c r="H168" s="165"/>
      <c r="I168" s="166"/>
      <c r="J168" s="164"/>
      <c r="K168" s="165"/>
      <c r="L168" s="166"/>
      <c r="M168" s="164"/>
      <c r="N168" s="165"/>
      <c r="O168" s="166"/>
    </row>
    <row r="169" spans="1:15" ht="13.5" hidden="1" customHeight="1" x14ac:dyDescent="0.15">
      <c r="A169" s="248"/>
      <c r="B169" s="113"/>
      <c r="C169" s="115"/>
      <c r="D169" s="235"/>
      <c r="E169" s="162"/>
      <c r="F169" s="162"/>
      <c r="G169" s="162"/>
      <c r="H169" s="162"/>
      <c r="I169" s="166"/>
      <c r="J169" s="164"/>
      <c r="K169" s="162"/>
      <c r="L169" s="166"/>
      <c r="M169" s="164"/>
      <c r="N169" s="162"/>
      <c r="O169" s="166"/>
    </row>
    <row r="170" spans="1:15" ht="13.5" hidden="1" customHeight="1" x14ac:dyDescent="0.15">
      <c r="A170" s="248"/>
      <c r="B170" s="113">
        <v>7</v>
      </c>
      <c r="C170" s="115">
        <v>0.66666666666666663</v>
      </c>
      <c r="D170" s="236"/>
      <c r="E170" s="170"/>
      <c r="F170" s="170"/>
      <c r="G170" s="170"/>
      <c r="H170" s="170"/>
      <c r="I170" s="166"/>
      <c r="J170" s="164"/>
      <c r="K170" s="170"/>
      <c r="L170" s="166"/>
      <c r="M170" s="164"/>
      <c r="N170" s="170"/>
      <c r="O170" s="166"/>
    </row>
    <row r="171" spans="1:15" ht="13.5" hidden="1" customHeight="1" x14ac:dyDescent="0.15">
      <c r="A171" s="248"/>
      <c r="B171" s="113"/>
      <c r="C171" s="115"/>
      <c r="D171" s="235"/>
      <c r="E171" s="162"/>
      <c r="F171" s="162"/>
      <c r="G171" s="162"/>
      <c r="H171" s="162"/>
      <c r="I171" s="166"/>
      <c r="J171" s="164"/>
      <c r="K171" s="162"/>
      <c r="L171" s="166"/>
      <c r="M171" s="164"/>
      <c r="N171" s="162"/>
      <c r="O171" s="166"/>
    </row>
    <row r="172" spans="1:15" ht="13.5" customHeight="1" x14ac:dyDescent="0.15">
      <c r="A172" s="248"/>
      <c r="B172" s="113">
        <v>5</v>
      </c>
      <c r="C172" s="115">
        <v>0.625</v>
      </c>
      <c r="D172" s="207" t="s">
        <v>167</v>
      </c>
      <c r="E172" s="167" t="s">
        <v>31</v>
      </c>
      <c r="F172" s="167"/>
      <c r="G172" s="167"/>
      <c r="H172" s="167"/>
      <c r="I172" s="166"/>
      <c r="J172" s="164"/>
      <c r="K172" s="167"/>
      <c r="L172" s="166"/>
      <c r="M172" s="164"/>
      <c r="N172" s="167"/>
      <c r="O172" s="166"/>
    </row>
    <row r="173" spans="1:15" ht="13.5" hidden="1" customHeight="1" x14ac:dyDescent="0.15">
      <c r="A173" s="248"/>
      <c r="B173" s="116"/>
      <c r="C173" s="117"/>
      <c r="D173" s="216"/>
      <c r="E173" s="168"/>
      <c r="F173" s="168"/>
      <c r="G173" s="168"/>
      <c r="H173" s="168"/>
      <c r="I173" s="172"/>
      <c r="J173" s="171"/>
      <c r="K173" s="168"/>
      <c r="L173" s="172"/>
      <c r="M173" s="171"/>
      <c r="N173" s="168"/>
      <c r="O173" s="172"/>
    </row>
    <row r="174" spans="1:15" ht="13.5" hidden="1" customHeight="1" x14ac:dyDescent="0.15">
      <c r="A174" s="248"/>
      <c r="B174" s="116">
        <v>9</v>
      </c>
      <c r="C174" s="117">
        <v>0.75</v>
      </c>
      <c r="D174" s="216"/>
      <c r="E174" s="168"/>
      <c r="F174" s="168"/>
      <c r="G174" s="168"/>
      <c r="H174" s="168"/>
      <c r="I174" s="172"/>
      <c r="J174" s="171"/>
      <c r="K174" s="168"/>
      <c r="L174" s="172"/>
      <c r="M174" s="171"/>
      <c r="N174" s="168"/>
      <c r="O174" s="172"/>
    </row>
    <row r="175" spans="1:15" ht="13.5" hidden="1" customHeight="1" x14ac:dyDescent="0.15">
      <c r="A175" s="248"/>
      <c r="B175" s="116"/>
      <c r="C175" s="117"/>
      <c r="D175" s="216"/>
      <c r="E175" s="168"/>
      <c r="F175" s="168"/>
      <c r="G175" s="168"/>
      <c r="H175" s="168"/>
      <c r="I175" s="172"/>
      <c r="J175" s="171"/>
      <c r="K175" s="168"/>
      <c r="L175" s="172"/>
      <c r="M175" s="171"/>
      <c r="N175" s="168"/>
      <c r="O175" s="172"/>
    </row>
    <row r="176" spans="1:15" ht="13.5" customHeight="1" x14ac:dyDescent="0.15">
      <c r="A176" s="248"/>
      <c r="B176" s="116">
        <v>6</v>
      </c>
      <c r="C176" s="117">
        <v>0.66666666666666663</v>
      </c>
      <c r="D176" s="228"/>
      <c r="E176" s="168"/>
      <c r="F176" s="168"/>
      <c r="G176" s="168"/>
      <c r="H176" s="168"/>
      <c r="I176" s="172"/>
      <c r="J176" s="171"/>
      <c r="K176" s="168"/>
      <c r="L176" s="172"/>
      <c r="M176" s="171"/>
      <c r="N176" s="168"/>
      <c r="O176" s="172"/>
    </row>
    <row r="177" spans="1:15" ht="13.5" hidden="1" customHeight="1" x14ac:dyDescent="0.15">
      <c r="A177" s="248"/>
      <c r="B177" s="116"/>
      <c r="C177" s="117"/>
      <c r="D177" s="237"/>
      <c r="E177" s="138"/>
      <c r="F177" s="138"/>
      <c r="G177" s="138"/>
      <c r="H177" s="138"/>
      <c r="I177" s="139"/>
      <c r="J177" s="137"/>
      <c r="K177" s="138"/>
      <c r="L177" s="139"/>
      <c r="M177" s="137"/>
      <c r="N177" s="138"/>
      <c r="O177" s="139"/>
    </row>
    <row r="178" spans="1:15" ht="13.5" hidden="1" customHeight="1" thickBot="1" x14ac:dyDescent="0.2">
      <c r="A178" s="249"/>
      <c r="B178" s="118">
        <v>11</v>
      </c>
      <c r="C178" s="119">
        <v>0.83333333333333337</v>
      </c>
      <c r="D178" s="238"/>
      <c r="E178" s="141"/>
      <c r="F178" s="141"/>
      <c r="G178" s="141"/>
      <c r="H178" s="141"/>
      <c r="I178" s="142"/>
      <c r="J178" s="140"/>
      <c r="K178" s="141"/>
      <c r="L178" s="142"/>
      <c r="M178" s="140"/>
      <c r="N178" s="141"/>
      <c r="O178" s="142"/>
    </row>
    <row r="179" spans="1:15" ht="15" customHeight="1" thickBot="1" x14ac:dyDescent="0.2">
      <c r="A179" s="120"/>
      <c r="B179" s="120"/>
      <c r="C179" s="120"/>
      <c r="D179" s="221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</row>
    <row r="180" spans="1:15" ht="13.5" customHeight="1" x14ac:dyDescent="0.15">
      <c r="A180" s="246">
        <f>A158+1</f>
        <v>46131</v>
      </c>
      <c r="B180" s="111">
        <v>1</v>
      </c>
      <c r="C180" s="112">
        <v>0.375</v>
      </c>
      <c r="D180" s="228"/>
      <c r="E180" s="197"/>
      <c r="F180" s="197"/>
      <c r="G180" s="197"/>
      <c r="H180" s="197"/>
      <c r="I180" s="198"/>
      <c r="J180" s="199"/>
      <c r="K180" s="197"/>
      <c r="L180" s="198"/>
      <c r="M180" s="199"/>
      <c r="N180" s="197"/>
      <c r="O180" s="198"/>
    </row>
    <row r="181" spans="1:15" ht="13.5" hidden="1" customHeight="1" x14ac:dyDescent="0.15">
      <c r="A181" s="247"/>
      <c r="B181" s="111"/>
      <c r="C181" s="112"/>
      <c r="D181" s="173"/>
      <c r="E181" s="177"/>
      <c r="F181" s="177"/>
      <c r="G181" s="177"/>
      <c r="H181" s="177"/>
      <c r="I181" s="200"/>
      <c r="J181" s="201"/>
      <c r="K181" s="177"/>
      <c r="L181" s="200"/>
      <c r="M181" s="201"/>
      <c r="N181" s="177"/>
      <c r="O181" s="200"/>
    </row>
    <row r="182" spans="1:15" ht="13.5" hidden="1" customHeight="1" x14ac:dyDescent="0.15">
      <c r="A182" s="248"/>
      <c r="B182" s="113">
        <v>2</v>
      </c>
      <c r="C182" s="114">
        <v>0.41666666666666669</v>
      </c>
      <c r="D182" s="173"/>
      <c r="E182" s="202"/>
      <c r="F182" s="202"/>
      <c r="G182" s="202"/>
      <c r="H182" s="202"/>
      <c r="I182" s="175"/>
      <c r="J182" s="173"/>
      <c r="K182" s="202"/>
      <c r="L182" s="175"/>
      <c r="M182" s="173"/>
      <c r="N182" s="202"/>
      <c r="O182" s="175"/>
    </row>
    <row r="183" spans="1:15" ht="13.5" hidden="1" customHeight="1" x14ac:dyDescent="0.15">
      <c r="A183" s="248"/>
      <c r="B183" s="113"/>
      <c r="C183" s="114"/>
      <c r="D183" s="173"/>
      <c r="E183" s="202"/>
      <c r="F183" s="202"/>
      <c r="G183" s="202"/>
      <c r="H183" s="202"/>
      <c r="I183" s="175"/>
      <c r="J183" s="173"/>
      <c r="K183" s="202"/>
      <c r="L183" s="175"/>
      <c r="M183" s="173"/>
      <c r="N183" s="202"/>
      <c r="O183" s="175"/>
    </row>
    <row r="184" spans="1:15" ht="13.5" customHeight="1" x14ac:dyDescent="0.15">
      <c r="A184" s="248"/>
      <c r="B184" s="113">
        <v>2</v>
      </c>
      <c r="C184" s="114">
        <v>0.41666666666666669</v>
      </c>
      <c r="D184" s="206"/>
      <c r="E184" s="188"/>
      <c r="F184" s="188"/>
      <c r="G184" s="188"/>
      <c r="H184" s="188"/>
      <c r="I184" s="175"/>
      <c r="J184" s="173"/>
      <c r="K184" s="188"/>
      <c r="L184" s="175"/>
      <c r="M184" s="173"/>
      <c r="N184" s="188"/>
      <c r="O184" s="175"/>
    </row>
    <row r="185" spans="1:15" ht="13.5" hidden="1" customHeight="1" x14ac:dyDescent="0.15">
      <c r="A185" s="248"/>
      <c r="B185" s="113"/>
      <c r="C185" s="114"/>
      <c r="D185" s="173"/>
      <c r="E185" s="188"/>
      <c r="F185" s="188"/>
      <c r="G185" s="188"/>
      <c r="H185" s="188"/>
      <c r="I185" s="175"/>
      <c r="J185" s="173"/>
      <c r="K185" s="188"/>
      <c r="L185" s="175"/>
      <c r="M185" s="173"/>
      <c r="N185" s="188"/>
      <c r="O185" s="175"/>
    </row>
    <row r="186" spans="1:15" ht="13.5" customHeight="1" x14ac:dyDescent="0.15">
      <c r="A186" s="248"/>
      <c r="B186" s="113">
        <v>3</v>
      </c>
      <c r="C186" s="114">
        <v>0.45833333333333331</v>
      </c>
      <c r="D186" s="173"/>
      <c r="E186" s="188"/>
      <c r="F186" s="188"/>
      <c r="G186" s="188"/>
      <c r="H186" s="188"/>
      <c r="I186" s="175"/>
      <c r="J186" s="173"/>
      <c r="K186" s="188"/>
      <c r="L186" s="175"/>
      <c r="M186" s="173"/>
      <c r="N186" s="188"/>
      <c r="O186" s="175"/>
    </row>
    <row r="187" spans="1:15" ht="13.5" hidden="1" customHeight="1" x14ac:dyDescent="0.15">
      <c r="A187" s="248"/>
      <c r="B187" s="113"/>
      <c r="C187" s="115"/>
      <c r="D187" s="134" t="s">
        <v>134</v>
      </c>
      <c r="E187" s="138"/>
      <c r="F187" s="138"/>
      <c r="G187" s="138"/>
      <c r="H187" s="138"/>
      <c r="I187" s="155"/>
      <c r="J187" s="156"/>
      <c r="K187" s="138"/>
      <c r="L187" s="155"/>
      <c r="M187" s="156"/>
      <c r="N187" s="138"/>
      <c r="O187" s="155"/>
    </row>
    <row r="188" spans="1:15" ht="13.5" hidden="1" customHeight="1" x14ac:dyDescent="0.15">
      <c r="A188" s="248"/>
      <c r="B188" s="113">
        <v>5</v>
      </c>
      <c r="C188" s="115">
        <v>0.58333333333333337</v>
      </c>
      <c r="D188" s="134" t="s">
        <v>134</v>
      </c>
      <c r="E188" s="157"/>
      <c r="F188" s="157"/>
      <c r="G188" s="157"/>
      <c r="H188" s="157"/>
      <c r="I188" s="135"/>
      <c r="J188" s="134"/>
      <c r="K188" s="157"/>
      <c r="L188" s="135"/>
      <c r="M188" s="134"/>
      <c r="N188" s="157"/>
      <c r="O188" s="135"/>
    </row>
    <row r="189" spans="1:15" ht="13.5" hidden="1" customHeight="1" x14ac:dyDescent="0.15">
      <c r="A189" s="248"/>
      <c r="B189" s="113"/>
      <c r="C189" s="115"/>
      <c r="D189" s="134" t="s">
        <v>134</v>
      </c>
      <c r="E189" s="136"/>
      <c r="F189" s="136"/>
      <c r="G189" s="136"/>
      <c r="H189" s="136"/>
      <c r="I189" s="135"/>
      <c r="J189" s="134"/>
      <c r="K189" s="136"/>
      <c r="L189" s="135"/>
      <c r="M189" s="134"/>
      <c r="N189" s="136"/>
      <c r="O189" s="135"/>
    </row>
    <row r="190" spans="1:15" ht="13.5" customHeight="1" x14ac:dyDescent="0.15">
      <c r="A190" s="248"/>
      <c r="B190" s="113">
        <v>4</v>
      </c>
      <c r="C190" s="115">
        <v>0.54166666666666663</v>
      </c>
      <c r="D190" s="173"/>
      <c r="E190" s="177"/>
      <c r="F190" s="185"/>
      <c r="G190" s="185"/>
      <c r="H190" s="185"/>
      <c r="I190" s="186"/>
      <c r="J190" s="184"/>
      <c r="K190" s="185"/>
      <c r="L190" s="186"/>
      <c r="M190" s="184"/>
      <c r="N190" s="185"/>
      <c r="O190" s="186"/>
    </row>
    <row r="191" spans="1:15" ht="13.5" hidden="1" customHeight="1" x14ac:dyDescent="0.15">
      <c r="A191" s="248"/>
      <c r="B191" s="113"/>
      <c r="C191" s="115"/>
      <c r="D191" s="173"/>
      <c r="E191" s="182"/>
      <c r="F191" s="182"/>
      <c r="G191" s="182"/>
      <c r="H191" s="182"/>
      <c r="I191" s="186"/>
      <c r="J191" s="184"/>
      <c r="K191" s="182"/>
      <c r="L191" s="186"/>
      <c r="M191" s="184"/>
      <c r="N191" s="182"/>
      <c r="O191" s="186"/>
    </row>
    <row r="192" spans="1:15" ht="13.5" hidden="1" customHeight="1" x14ac:dyDescent="0.15">
      <c r="A192" s="248"/>
      <c r="B192" s="113">
        <v>7</v>
      </c>
      <c r="C192" s="115">
        <v>0.66666666666666663</v>
      </c>
      <c r="D192" s="173"/>
      <c r="E192" s="191"/>
      <c r="F192" s="191"/>
      <c r="G192" s="191"/>
      <c r="H192" s="191"/>
      <c r="I192" s="186"/>
      <c r="J192" s="184"/>
      <c r="K192" s="191"/>
      <c r="L192" s="186"/>
      <c r="M192" s="184"/>
      <c r="N192" s="191"/>
      <c r="O192" s="186"/>
    </row>
    <row r="193" spans="1:15" ht="13.5" hidden="1" customHeight="1" x14ac:dyDescent="0.15">
      <c r="A193" s="248"/>
      <c r="B193" s="113"/>
      <c r="C193" s="115"/>
      <c r="D193" s="173"/>
      <c r="E193" s="182"/>
      <c r="F193" s="182"/>
      <c r="G193" s="182"/>
      <c r="H193" s="182"/>
      <c r="I193" s="186"/>
      <c r="J193" s="184"/>
      <c r="K193" s="182"/>
      <c r="L193" s="186"/>
      <c r="M193" s="184"/>
      <c r="N193" s="182"/>
      <c r="O193" s="186"/>
    </row>
    <row r="194" spans="1:15" ht="13.5" customHeight="1" x14ac:dyDescent="0.15">
      <c r="A194" s="248"/>
      <c r="B194" s="113">
        <v>5</v>
      </c>
      <c r="C194" s="115">
        <v>0.625</v>
      </c>
      <c r="D194" s="173"/>
      <c r="E194" s="187"/>
      <c r="F194" s="187"/>
      <c r="G194" s="187"/>
      <c r="H194" s="187"/>
      <c r="I194" s="186"/>
      <c r="J194" s="184"/>
      <c r="K194" s="187"/>
      <c r="L194" s="186"/>
      <c r="M194" s="184"/>
      <c r="N194" s="187"/>
      <c r="O194" s="186"/>
    </row>
    <row r="195" spans="1:15" ht="13.5" hidden="1" customHeight="1" x14ac:dyDescent="0.15">
      <c r="A195" s="248"/>
      <c r="B195" s="116"/>
      <c r="C195" s="117"/>
      <c r="D195" s="173"/>
      <c r="E195" s="189"/>
      <c r="F195" s="189"/>
      <c r="G195" s="189"/>
      <c r="H195" s="189"/>
      <c r="I195" s="195"/>
      <c r="J195" s="196"/>
      <c r="K195" s="189"/>
      <c r="L195" s="195"/>
      <c r="M195" s="196"/>
      <c r="N195" s="189"/>
      <c r="O195" s="195"/>
    </row>
    <row r="196" spans="1:15" ht="13.5" hidden="1" customHeight="1" x14ac:dyDescent="0.15">
      <c r="A196" s="248"/>
      <c r="B196" s="116">
        <v>9</v>
      </c>
      <c r="C196" s="117">
        <v>0.75</v>
      </c>
      <c r="D196" s="173"/>
      <c r="E196" s="189"/>
      <c r="F196" s="189"/>
      <c r="G196" s="189"/>
      <c r="H196" s="189"/>
      <c r="I196" s="195"/>
      <c r="J196" s="196"/>
      <c r="K196" s="189"/>
      <c r="L196" s="195"/>
      <c r="M196" s="196"/>
      <c r="N196" s="189"/>
      <c r="O196" s="195"/>
    </row>
    <row r="197" spans="1:15" ht="13.5" hidden="1" customHeight="1" x14ac:dyDescent="0.15">
      <c r="A197" s="248"/>
      <c r="B197" s="116"/>
      <c r="C197" s="117"/>
      <c r="D197" s="173"/>
      <c r="E197" s="189"/>
      <c r="F197" s="189"/>
      <c r="G197" s="189"/>
      <c r="H197" s="189"/>
      <c r="I197" s="195"/>
      <c r="J197" s="196"/>
      <c r="K197" s="189"/>
      <c r="L197" s="195"/>
      <c r="M197" s="196"/>
      <c r="N197" s="189"/>
      <c r="O197" s="195"/>
    </row>
    <row r="198" spans="1:15" ht="13.5" customHeight="1" x14ac:dyDescent="0.15">
      <c r="A198" s="248"/>
      <c r="B198" s="116">
        <v>6</v>
      </c>
      <c r="C198" s="117">
        <v>0.66666666666666663</v>
      </c>
      <c r="D198" s="173"/>
      <c r="E198" s="189"/>
      <c r="F198" s="189"/>
      <c r="G198" s="189"/>
      <c r="H198" s="189"/>
      <c r="I198" s="195"/>
      <c r="J198" s="196"/>
      <c r="K198" s="189"/>
      <c r="L198" s="195"/>
      <c r="M198" s="196"/>
      <c r="N198" s="189"/>
      <c r="O198" s="195"/>
    </row>
    <row r="199" spans="1:15" ht="13.5" hidden="1" customHeight="1" x14ac:dyDescent="0.15">
      <c r="A199" s="248"/>
      <c r="B199" s="116"/>
      <c r="C199" s="117"/>
      <c r="D199" s="127"/>
      <c r="E199" s="128"/>
      <c r="F199" s="128"/>
      <c r="G199" s="128"/>
      <c r="H199" s="128"/>
      <c r="I199" s="129"/>
      <c r="J199" s="127"/>
      <c r="K199" s="128"/>
      <c r="L199" s="129"/>
      <c r="M199" s="127"/>
      <c r="N199" s="128"/>
      <c r="O199" s="129"/>
    </row>
    <row r="200" spans="1:15" ht="13.5" hidden="1" customHeight="1" thickBot="1" x14ac:dyDescent="0.2">
      <c r="A200" s="249"/>
      <c r="B200" s="118">
        <v>11</v>
      </c>
      <c r="C200" s="119">
        <v>0.83333333333333337</v>
      </c>
      <c r="D200" s="131"/>
      <c r="E200" s="132"/>
      <c r="F200" s="132"/>
      <c r="G200" s="132"/>
      <c r="H200" s="132"/>
      <c r="I200" s="133"/>
      <c r="J200" s="131"/>
      <c r="K200" s="132"/>
      <c r="L200" s="133"/>
      <c r="M200" s="131"/>
      <c r="N200" s="132"/>
      <c r="O200" s="133"/>
    </row>
    <row r="201" spans="1:15" ht="15" customHeight="1" x14ac:dyDescent="0.15">
      <c r="A201" s="120"/>
      <c r="B201" s="120"/>
      <c r="C201" s="12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</row>
    <row r="202" spans="1:15" ht="13.5" hidden="1" customHeight="1" x14ac:dyDescent="0.15">
      <c r="A202" s="246">
        <f>A180+1</f>
        <v>46132</v>
      </c>
      <c r="B202" s="111">
        <v>1</v>
      </c>
      <c r="C202" s="112">
        <v>0.375</v>
      </c>
      <c r="D202" s="143"/>
      <c r="E202" s="144"/>
      <c r="F202" s="144"/>
      <c r="G202" s="144"/>
      <c r="H202" s="144"/>
      <c r="I202" s="145"/>
      <c r="J202" s="143"/>
      <c r="K202" s="144"/>
      <c r="L202" s="145"/>
      <c r="M202" s="143"/>
      <c r="N202" s="144"/>
      <c r="O202" s="145"/>
    </row>
    <row r="203" spans="1:15" ht="13.5" hidden="1" customHeight="1" x14ac:dyDescent="0.15">
      <c r="A203" s="247"/>
      <c r="B203" s="111"/>
      <c r="C203" s="112"/>
      <c r="D203" s="146"/>
      <c r="E203" s="147"/>
      <c r="F203" s="147"/>
      <c r="G203" s="147"/>
      <c r="H203" s="147"/>
      <c r="I203" s="148"/>
      <c r="J203" s="146"/>
      <c r="K203" s="147"/>
      <c r="L203" s="148"/>
      <c r="M203" s="146"/>
      <c r="N203" s="147"/>
      <c r="O203" s="148"/>
    </row>
    <row r="204" spans="1:15" ht="13.5" hidden="1" customHeight="1" x14ac:dyDescent="0.15">
      <c r="A204" s="248"/>
      <c r="B204" s="113">
        <v>2</v>
      </c>
      <c r="C204" s="114">
        <v>0.41666666666666669</v>
      </c>
      <c r="D204" s="149"/>
      <c r="E204" s="150"/>
      <c r="F204" s="150"/>
      <c r="G204" s="150"/>
      <c r="H204" s="150"/>
      <c r="I204" s="151"/>
      <c r="J204" s="149"/>
      <c r="K204" s="150"/>
      <c r="L204" s="151"/>
      <c r="M204" s="149"/>
      <c r="N204" s="150"/>
      <c r="O204" s="151"/>
    </row>
    <row r="205" spans="1:15" ht="13.5" hidden="1" customHeight="1" x14ac:dyDescent="0.15">
      <c r="A205" s="248"/>
      <c r="B205" s="113"/>
      <c r="C205" s="114"/>
      <c r="D205" s="149"/>
      <c r="E205" s="150"/>
      <c r="F205" s="150"/>
      <c r="G205" s="150"/>
      <c r="H205" s="150"/>
      <c r="I205" s="151"/>
      <c r="J205" s="149"/>
      <c r="K205" s="150"/>
      <c r="L205" s="151"/>
      <c r="M205" s="149"/>
      <c r="N205" s="150"/>
      <c r="O205" s="151"/>
    </row>
    <row r="206" spans="1:15" ht="13.5" hidden="1" customHeight="1" x14ac:dyDescent="0.15">
      <c r="A206" s="248"/>
      <c r="B206" s="113">
        <v>2</v>
      </c>
      <c r="C206" s="114">
        <v>0.45833333333333331</v>
      </c>
      <c r="D206" s="149"/>
      <c r="E206" s="152"/>
      <c r="F206" s="152"/>
      <c r="G206" s="152"/>
      <c r="H206" s="152"/>
      <c r="I206" s="151"/>
      <c r="J206" s="149"/>
      <c r="K206" s="152"/>
      <c r="L206" s="151"/>
      <c r="M206" s="149"/>
      <c r="N206" s="152"/>
      <c r="O206" s="151"/>
    </row>
    <row r="207" spans="1:15" ht="13.5" hidden="1" customHeight="1" x14ac:dyDescent="0.15">
      <c r="A207" s="248"/>
      <c r="B207" s="113"/>
      <c r="C207" s="114"/>
      <c r="D207" s="149"/>
      <c r="E207" s="152"/>
      <c r="F207" s="152"/>
      <c r="G207" s="152"/>
      <c r="H207" s="152"/>
      <c r="I207" s="151"/>
      <c r="J207" s="149"/>
      <c r="K207" s="152"/>
      <c r="L207" s="151"/>
      <c r="M207" s="149"/>
      <c r="N207" s="152"/>
      <c r="O207" s="151"/>
    </row>
    <row r="208" spans="1:15" ht="13.5" hidden="1" customHeight="1" x14ac:dyDescent="0.15">
      <c r="A208" s="248"/>
      <c r="B208" s="113">
        <v>3</v>
      </c>
      <c r="C208" s="114">
        <v>0.54166666666666663</v>
      </c>
      <c r="D208" s="149"/>
      <c r="E208" s="152"/>
      <c r="F208" s="152"/>
      <c r="G208" s="152"/>
      <c r="H208" s="152"/>
      <c r="I208" s="151"/>
      <c r="J208" s="149"/>
      <c r="K208" s="152"/>
      <c r="L208" s="151"/>
      <c r="M208" s="149"/>
      <c r="N208" s="152"/>
      <c r="O208" s="151"/>
    </row>
    <row r="209" spans="1:15" ht="13.5" hidden="1" customHeight="1" x14ac:dyDescent="0.15">
      <c r="A209" s="248"/>
      <c r="B209" s="113"/>
      <c r="C209" s="115"/>
      <c r="D209" s="149"/>
      <c r="E209" s="128"/>
      <c r="F209" s="128"/>
      <c r="G209" s="128"/>
      <c r="H209" s="128"/>
      <c r="I209" s="151"/>
      <c r="J209" s="149"/>
      <c r="K209" s="128"/>
      <c r="L209" s="151"/>
      <c r="M209" s="149"/>
      <c r="N209" s="128"/>
      <c r="O209" s="151"/>
    </row>
    <row r="210" spans="1:15" ht="13.5" hidden="1" customHeight="1" x14ac:dyDescent="0.15">
      <c r="A210" s="248"/>
      <c r="B210" s="113">
        <v>5</v>
      </c>
      <c r="C210" s="115">
        <v>0.58333333333333337</v>
      </c>
      <c r="D210" s="124"/>
      <c r="E210" s="126"/>
      <c r="F210" s="126"/>
      <c r="G210" s="126"/>
      <c r="H210" s="126"/>
      <c r="I210" s="125"/>
      <c r="J210" s="124"/>
      <c r="K210" s="126"/>
      <c r="L210" s="125"/>
      <c r="M210" s="124"/>
      <c r="N210" s="126"/>
      <c r="O210" s="125"/>
    </row>
    <row r="211" spans="1:15" ht="13.5" hidden="1" customHeight="1" x14ac:dyDescent="0.15">
      <c r="A211" s="248"/>
      <c r="B211" s="113"/>
      <c r="C211" s="115"/>
      <c r="D211" s="124"/>
      <c r="E211" s="106"/>
      <c r="F211" s="106"/>
      <c r="G211" s="106"/>
      <c r="H211" s="106"/>
      <c r="I211" s="125"/>
      <c r="J211" s="124"/>
      <c r="K211" s="106"/>
      <c r="L211" s="125"/>
      <c r="M211" s="124"/>
      <c r="N211" s="106"/>
      <c r="O211" s="125"/>
    </row>
    <row r="212" spans="1:15" ht="13.5" hidden="1" customHeight="1" x14ac:dyDescent="0.15">
      <c r="A212" s="248"/>
      <c r="B212" s="113">
        <v>4</v>
      </c>
      <c r="C212" s="115">
        <v>0.625</v>
      </c>
      <c r="D212" s="153"/>
      <c r="E212" s="150"/>
      <c r="F212" s="150"/>
      <c r="G212" s="150"/>
      <c r="H212" s="150"/>
      <c r="I212" s="151"/>
      <c r="J212" s="149"/>
      <c r="K212" s="150"/>
      <c r="L212" s="151"/>
      <c r="M212" s="149"/>
      <c r="N212" s="150"/>
      <c r="O212" s="151"/>
    </row>
    <row r="213" spans="1:15" ht="13.5" hidden="1" customHeight="1" x14ac:dyDescent="0.15">
      <c r="A213" s="248"/>
      <c r="B213" s="113"/>
      <c r="C213" s="115"/>
      <c r="D213" s="149"/>
      <c r="E213" s="147"/>
      <c r="F213" s="147"/>
      <c r="G213" s="147"/>
      <c r="H213" s="147"/>
      <c r="I213" s="151"/>
      <c r="J213" s="149"/>
      <c r="K213" s="147"/>
      <c r="L213" s="151"/>
      <c r="M213" s="149"/>
      <c r="N213" s="147"/>
      <c r="O213" s="151"/>
    </row>
    <row r="214" spans="1:15" ht="13.5" hidden="1" customHeight="1" x14ac:dyDescent="0.15">
      <c r="A214" s="248"/>
      <c r="B214" s="113">
        <v>7</v>
      </c>
      <c r="C214" s="115">
        <v>0.66666666666666663</v>
      </c>
      <c r="D214" s="153"/>
      <c r="E214" s="154"/>
      <c r="F214" s="154"/>
      <c r="G214" s="154"/>
      <c r="H214" s="154"/>
      <c r="I214" s="151"/>
      <c r="J214" s="149"/>
      <c r="K214" s="154"/>
      <c r="L214" s="151"/>
      <c r="M214" s="149"/>
      <c r="N214" s="154"/>
      <c r="O214" s="151"/>
    </row>
    <row r="215" spans="1:15" ht="13.5" hidden="1" customHeight="1" x14ac:dyDescent="0.15">
      <c r="A215" s="248"/>
      <c r="B215" s="113"/>
      <c r="C215" s="115"/>
      <c r="D215" s="149"/>
      <c r="E215" s="147"/>
      <c r="F215" s="147"/>
      <c r="G215" s="147"/>
      <c r="H215" s="147"/>
      <c r="I215" s="151"/>
      <c r="J215" s="149"/>
      <c r="K215" s="147"/>
      <c r="L215" s="151"/>
      <c r="M215" s="149"/>
      <c r="N215" s="147"/>
      <c r="O215" s="151"/>
    </row>
    <row r="216" spans="1:15" ht="13.5" hidden="1" customHeight="1" x14ac:dyDescent="0.15">
      <c r="A216" s="248"/>
      <c r="B216" s="113">
        <v>5</v>
      </c>
      <c r="C216" s="115">
        <v>0.70833333333333337</v>
      </c>
      <c r="D216" s="153"/>
      <c r="E216" s="152"/>
      <c r="F216" s="152"/>
      <c r="G216" s="152"/>
      <c r="H216" s="152"/>
      <c r="I216" s="151"/>
      <c r="J216" s="149"/>
      <c r="K216" s="152"/>
      <c r="L216" s="151"/>
      <c r="M216" s="149"/>
      <c r="N216" s="152"/>
      <c r="O216" s="151"/>
    </row>
    <row r="217" spans="1:15" ht="13.5" hidden="1" customHeight="1" x14ac:dyDescent="0.15">
      <c r="A217" s="248"/>
      <c r="B217" s="116"/>
      <c r="C217" s="117"/>
      <c r="D217" s="127"/>
      <c r="E217" s="128"/>
      <c r="F217" s="128"/>
      <c r="G217" s="128"/>
      <c r="H217" s="128"/>
      <c r="I217" s="129"/>
      <c r="J217" s="127"/>
      <c r="K217" s="128"/>
      <c r="L217" s="129"/>
      <c r="M217" s="127"/>
      <c r="N217" s="128"/>
      <c r="O217" s="129"/>
    </row>
    <row r="218" spans="1:15" ht="13.5" hidden="1" customHeight="1" x14ac:dyDescent="0.15">
      <c r="A218" s="248"/>
      <c r="B218" s="116">
        <v>9</v>
      </c>
      <c r="C218" s="117">
        <v>0.75</v>
      </c>
      <c r="D218" s="127"/>
      <c r="E218" s="128"/>
      <c r="F218" s="128"/>
      <c r="G218" s="128"/>
      <c r="H218" s="128"/>
      <c r="I218" s="129"/>
      <c r="J218" s="127"/>
      <c r="K218" s="128"/>
      <c r="L218" s="129"/>
      <c r="M218" s="127"/>
      <c r="N218" s="128"/>
      <c r="O218" s="129"/>
    </row>
    <row r="219" spans="1:15" ht="13.5" hidden="1" customHeight="1" x14ac:dyDescent="0.15">
      <c r="A219" s="248"/>
      <c r="B219" s="116"/>
      <c r="C219" s="117"/>
      <c r="D219" s="127"/>
      <c r="E219" s="128"/>
      <c r="F219" s="128"/>
      <c r="G219" s="128"/>
      <c r="H219" s="128"/>
      <c r="I219" s="129"/>
      <c r="J219" s="127"/>
      <c r="K219" s="128"/>
      <c r="L219" s="129"/>
      <c r="M219" s="127"/>
      <c r="N219" s="128"/>
      <c r="O219" s="129"/>
    </row>
    <row r="220" spans="1:15" ht="13.5" hidden="1" customHeight="1" x14ac:dyDescent="0.15">
      <c r="A220" s="248"/>
      <c r="B220" s="116">
        <v>6</v>
      </c>
      <c r="C220" s="117">
        <v>0.79166666666666663</v>
      </c>
      <c r="D220" s="127"/>
      <c r="E220" s="128"/>
      <c r="F220" s="128"/>
      <c r="G220" s="128"/>
      <c r="H220" s="128"/>
      <c r="I220" s="129"/>
      <c r="J220" s="127"/>
      <c r="K220" s="128"/>
      <c r="L220" s="129"/>
      <c r="M220" s="127"/>
      <c r="N220" s="128"/>
      <c r="O220" s="129"/>
    </row>
    <row r="221" spans="1:15" ht="13.5" hidden="1" customHeight="1" x14ac:dyDescent="0.15">
      <c r="A221" s="248"/>
      <c r="B221" s="116"/>
      <c r="C221" s="117"/>
      <c r="D221" s="127"/>
      <c r="E221" s="128"/>
      <c r="F221" s="128"/>
      <c r="G221" s="128"/>
      <c r="H221" s="128"/>
      <c r="I221" s="129"/>
      <c r="J221" s="127"/>
      <c r="K221" s="128"/>
      <c r="L221" s="129"/>
      <c r="M221" s="127"/>
      <c r="N221" s="128"/>
      <c r="O221" s="129"/>
    </row>
    <row r="222" spans="1:15" ht="13.5" hidden="1" customHeight="1" thickBot="1" x14ac:dyDescent="0.2">
      <c r="A222" s="249"/>
      <c r="B222" s="118">
        <v>11</v>
      </c>
      <c r="C222" s="119">
        <v>0.83333333333333337</v>
      </c>
      <c r="D222" s="131"/>
      <c r="E222" s="132"/>
      <c r="F222" s="132"/>
      <c r="G222" s="132"/>
      <c r="H222" s="132"/>
      <c r="I222" s="133"/>
      <c r="J222" s="131"/>
      <c r="K222" s="132"/>
      <c r="L222" s="133"/>
      <c r="M222" s="131"/>
      <c r="N222" s="132"/>
      <c r="O222" s="133"/>
    </row>
    <row r="223" spans="1:15" ht="15" hidden="1" customHeight="1" thickBot="1" x14ac:dyDescent="0.2">
      <c r="A223" s="120"/>
      <c r="B223" s="120"/>
      <c r="C223" s="12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</row>
    <row r="224" spans="1:15" ht="13.5" hidden="1" customHeight="1" x14ac:dyDescent="0.15">
      <c r="A224" s="246">
        <f>A202+1</f>
        <v>46133</v>
      </c>
      <c r="B224" s="111">
        <v>1</v>
      </c>
      <c r="C224" s="112">
        <v>0.375</v>
      </c>
      <c r="D224" s="143"/>
      <c r="E224" s="144"/>
      <c r="F224" s="144"/>
      <c r="G224" s="144"/>
      <c r="H224" s="144"/>
      <c r="I224" s="145"/>
      <c r="J224" s="143"/>
      <c r="K224" s="144"/>
      <c r="L224" s="145"/>
      <c r="M224" s="143"/>
      <c r="N224" s="144"/>
      <c r="O224" s="145"/>
    </row>
    <row r="225" spans="1:15" ht="13.5" hidden="1" customHeight="1" x14ac:dyDescent="0.15">
      <c r="A225" s="247"/>
      <c r="B225" s="111"/>
      <c r="C225" s="112"/>
      <c r="D225" s="146"/>
      <c r="E225" s="147"/>
      <c r="F225" s="147"/>
      <c r="G225" s="147"/>
      <c r="H225" s="147"/>
      <c r="I225" s="148"/>
      <c r="J225" s="146"/>
      <c r="K225" s="147"/>
      <c r="L225" s="148"/>
      <c r="M225" s="146"/>
      <c r="N225" s="147"/>
      <c r="O225" s="148"/>
    </row>
    <row r="226" spans="1:15" ht="13.5" hidden="1" customHeight="1" x14ac:dyDescent="0.15">
      <c r="A226" s="248"/>
      <c r="B226" s="113">
        <v>2</v>
      </c>
      <c r="C226" s="114">
        <v>0.41666666666666669</v>
      </c>
      <c r="D226" s="149"/>
      <c r="E226" s="150"/>
      <c r="F226" s="150"/>
      <c r="G226" s="150"/>
      <c r="H226" s="150"/>
      <c r="I226" s="151"/>
      <c r="J226" s="149"/>
      <c r="K226" s="150"/>
      <c r="L226" s="151"/>
      <c r="M226" s="149"/>
      <c r="N226" s="150"/>
      <c r="O226" s="151"/>
    </row>
    <row r="227" spans="1:15" ht="13.5" hidden="1" customHeight="1" x14ac:dyDescent="0.15">
      <c r="A227" s="248"/>
      <c r="B227" s="113"/>
      <c r="C227" s="114"/>
      <c r="D227" s="149"/>
      <c r="E227" s="150"/>
      <c r="F227" s="150"/>
      <c r="G227" s="150"/>
      <c r="H227" s="150"/>
      <c r="I227" s="151"/>
      <c r="J227" s="149"/>
      <c r="K227" s="150"/>
      <c r="L227" s="151"/>
      <c r="M227" s="149"/>
      <c r="N227" s="150"/>
      <c r="O227" s="151"/>
    </row>
    <row r="228" spans="1:15" ht="13.5" hidden="1" customHeight="1" x14ac:dyDescent="0.15">
      <c r="A228" s="248"/>
      <c r="B228" s="113">
        <v>2</v>
      </c>
      <c r="C228" s="114">
        <v>0.45833333333333331</v>
      </c>
      <c r="D228" s="149"/>
      <c r="E228" s="152"/>
      <c r="F228" s="152"/>
      <c r="G228" s="152"/>
      <c r="H228" s="152"/>
      <c r="I228" s="151"/>
      <c r="J228" s="149"/>
      <c r="K228" s="152"/>
      <c r="L228" s="151"/>
      <c r="M228" s="149"/>
      <c r="N228" s="152"/>
      <c r="O228" s="151"/>
    </row>
    <row r="229" spans="1:15" ht="13.5" hidden="1" customHeight="1" x14ac:dyDescent="0.15">
      <c r="A229" s="248"/>
      <c r="B229" s="113"/>
      <c r="C229" s="114"/>
      <c r="D229" s="149"/>
      <c r="E229" s="152"/>
      <c r="F229" s="152"/>
      <c r="G229" s="152"/>
      <c r="H229" s="152"/>
      <c r="I229" s="151"/>
      <c r="J229" s="149"/>
      <c r="K229" s="152"/>
      <c r="L229" s="151"/>
      <c r="M229" s="149"/>
      <c r="N229" s="152"/>
      <c r="O229" s="151"/>
    </row>
    <row r="230" spans="1:15" ht="13.5" hidden="1" customHeight="1" x14ac:dyDescent="0.15">
      <c r="A230" s="248"/>
      <c r="B230" s="113">
        <v>3</v>
      </c>
      <c r="C230" s="114">
        <v>0.54166666666666663</v>
      </c>
      <c r="D230" s="149"/>
      <c r="E230" s="152"/>
      <c r="F230" s="152"/>
      <c r="G230" s="152"/>
      <c r="H230" s="152"/>
      <c r="I230" s="151"/>
      <c r="J230" s="149"/>
      <c r="K230" s="152"/>
      <c r="L230" s="151"/>
      <c r="M230" s="149"/>
      <c r="N230" s="152"/>
      <c r="O230" s="151"/>
    </row>
    <row r="231" spans="1:15" ht="13.5" hidden="1" customHeight="1" x14ac:dyDescent="0.15">
      <c r="A231" s="248"/>
      <c r="B231" s="113"/>
      <c r="C231" s="115"/>
      <c r="D231" s="149"/>
      <c r="E231" s="128"/>
      <c r="F231" s="128"/>
      <c r="G231" s="128"/>
      <c r="H231" s="128"/>
      <c r="I231" s="151"/>
      <c r="J231" s="149"/>
      <c r="K231" s="128"/>
      <c r="L231" s="151"/>
      <c r="M231" s="149"/>
      <c r="N231" s="128"/>
      <c r="O231" s="151"/>
    </row>
    <row r="232" spans="1:15" ht="13.5" hidden="1" customHeight="1" x14ac:dyDescent="0.15">
      <c r="A232" s="248"/>
      <c r="B232" s="113">
        <v>5</v>
      </c>
      <c r="C232" s="115">
        <v>0.58333333333333337</v>
      </c>
      <c r="D232" s="124"/>
      <c r="E232" s="126"/>
      <c r="F232" s="126"/>
      <c r="G232" s="126"/>
      <c r="H232" s="126"/>
      <c r="I232" s="125"/>
      <c r="J232" s="124"/>
      <c r="K232" s="126"/>
      <c r="L232" s="125"/>
      <c r="M232" s="124"/>
      <c r="N232" s="126"/>
      <c r="O232" s="125"/>
    </row>
    <row r="233" spans="1:15" ht="13.5" hidden="1" customHeight="1" x14ac:dyDescent="0.15">
      <c r="A233" s="248"/>
      <c r="B233" s="113"/>
      <c r="C233" s="115"/>
      <c r="D233" s="124"/>
      <c r="E233" s="106"/>
      <c r="F233" s="106"/>
      <c r="G233" s="106"/>
      <c r="H233" s="106"/>
      <c r="I233" s="125"/>
      <c r="J233" s="124"/>
      <c r="K233" s="106"/>
      <c r="L233" s="125"/>
      <c r="M233" s="124"/>
      <c r="N233" s="106"/>
      <c r="O233" s="125"/>
    </row>
    <row r="234" spans="1:15" ht="13.5" hidden="1" customHeight="1" x14ac:dyDescent="0.15">
      <c r="A234" s="248"/>
      <c r="B234" s="113">
        <v>4</v>
      </c>
      <c r="C234" s="115">
        <v>0.625</v>
      </c>
      <c r="D234" s="153"/>
      <c r="E234" s="150"/>
      <c r="F234" s="150"/>
      <c r="G234" s="150"/>
      <c r="H234" s="150"/>
      <c r="I234" s="151"/>
      <c r="J234" s="149"/>
      <c r="K234" s="150"/>
      <c r="L234" s="151"/>
      <c r="M234" s="149"/>
      <c r="N234" s="150"/>
      <c r="O234" s="151"/>
    </row>
    <row r="235" spans="1:15" ht="13.5" hidden="1" customHeight="1" x14ac:dyDescent="0.15">
      <c r="A235" s="248"/>
      <c r="B235" s="113"/>
      <c r="C235" s="115"/>
      <c r="D235" s="149"/>
      <c r="E235" s="147"/>
      <c r="F235" s="147"/>
      <c r="G235" s="147"/>
      <c r="H235" s="147"/>
      <c r="I235" s="151"/>
      <c r="J235" s="149"/>
      <c r="K235" s="147"/>
      <c r="L235" s="151"/>
      <c r="M235" s="149"/>
      <c r="N235" s="147"/>
      <c r="O235" s="151"/>
    </row>
    <row r="236" spans="1:15" ht="13.5" hidden="1" customHeight="1" x14ac:dyDescent="0.15">
      <c r="A236" s="248"/>
      <c r="B236" s="113">
        <v>7</v>
      </c>
      <c r="C236" s="115">
        <v>0.66666666666666663</v>
      </c>
      <c r="D236" s="153"/>
      <c r="E236" s="154"/>
      <c r="F236" s="154"/>
      <c r="G236" s="154"/>
      <c r="H236" s="154"/>
      <c r="I236" s="151"/>
      <c r="J236" s="149"/>
      <c r="K236" s="154"/>
      <c r="L236" s="151"/>
      <c r="M236" s="149"/>
      <c r="N236" s="154"/>
      <c r="O236" s="151"/>
    </row>
    <row r="237" spans="1:15" ht="13.5" hidden="1" customHeight="1" x14ac:dyDescent="0.15">
      <c r="A237" s="248"/>
      <c r="B237" s="113"/>
      <c r="C237" s="115"/>
      <c r="D237" s="149"/>
      <c r="E237" s="147"/>
      <c r="F237" s="147"/>
      <c r="G237" s="147"/>
      <c r="H237" s="147"/>
      <c r="I237" s="151"/>
      <c r="J237" s="149"/>
      <c r="K237" s="147"/>
      <c r="L237" s="151"/>
      <c r="M237" s="149"/>
      <c r="N237" s="147"/>
      <c r="O237" s="151"/>
    </row>
    <row r="238" spans="1:15" ht="13.5" hidden="1" customHeight="1" x14ac:dyDescent="0.15">
      <c r="A238" s="248"/>
      <c r="B238" s="113">
        <v>5</v>
      </c>
      <c r="C238" s="115">
        <v>0.70833333333333337</v>
      </c>
      <c r="D238" s="153"/>
      <c r="E238" s="152"/>
      <c r="F238" s="152"/>
      <c r="G238" s="152"/>
      <c r="H238" s="152"/>
      <c r="I238" s="151"/>
      <c r="J238" s="149"/>
      <c r="K238" s="152"/>
      <c r="L238" s="151"/>
      <c r="M238" s="149"/>
      <c r="N238" s="152"/>
      <c r="O238" s="151"/>
    </row>
    <row r="239" spans="1:15" ht="13.5" hidden="1" customHeight="1" x14ac:dyDescent="0.15">
      <c r="A239" s="248"/>
      <c r="B239" s="116"/>
      <c r="C239" s="117"/>
      <c r="D239" s="127"/>
      <c r="E239" s="128"/>
      <c r="F239" s="128"/>
      <c r="G239" s="128"/>
      <c r="H239" s="128"/>
      <c r="I239" s="129"/>
      <c r="J239" s="127"/>
      <c r="K239" s="128"/>
      <c r="L239" s="129"/>
      <c r="M239" s="127"/>
      <c r="N239" s="128"/>
      <c r="O239" s="129"/>
    </row>
    <row r="240" spans="1:15" ht="13.5" hidden="1" customHeight="1" x14ac:dyDescent="0.15">
      <c r="A240" s="248"/>
      <c r="B240" s="116">
        <v>9</v>
      </c>
      <c r="C240" s="117">
        <v>0.75</v>
      </c>
      <c r="D240" s="127"/>
      <c r="E240" s="128"/>
      <c r="F240" s="128"/>
      <c r="G240" s="128"/>
      <c r="H240" s="128"/>
      <c r="I240" s="129"/>
      <c r="J240" s="127"/>
      <c r="K240" s="128"/>
      <c r="L240" s="129"/>
      <c r="M240" s="127"/>
      <c r="N240" s="128"/>
      <c r="O240" s="129"/>
    </row>
    <row r="241" spans="1:15" ht="13.5" hidden="1" customHeight="1" x14ac:dyDescent="0.15">
      <c r="A241" s="248"/>
      <c r="B241" s="116"/>
      <c r="C241" s="117"/>
      <c r="D241" s="127"/>
      <c r="E241" s="128"/>
      <c r="F241" s="128"/>
      <c r="G241" s="128"/>
      <c r="H241" s="128"/>
      <c r="I241" s="129"/>
      <c r="J241" s="127"/>
      <c r="K241" s="128"/>
      <c r="L241" s="129"/>
      <c r="M241" s="127"/>
      <c r="N241" s="128"/>
      <c r="O241" s="129"/>
    </row>
    <row r="242" spans="1:15" ht="13.5" hidden="1" customHeight="1" x14ac:dyDescent="0.15">
      <c r="A242" s="248"/>
      <c r="B242" s="116">
        <v>6</v>
      </c>
      <c r="C242" s="117">
        <v>0.79166666666666663</v>
      </c>
      <c r="D242" s="127"/>
      <c r="E242" s="128"/>
      <c r="F242" s="128"/>
      <c r="G242" s="128"/>
      <c r="H242" s="128"/>
      <c r="I242" s="129"/>
      <c r="J242" s="127"/>
      <c r="K242" s="128"/>
      <c r="L242" s="129"/>
      <c r="M242" s="127"/>
      <c r="N242" s="128"/>
      <c r="O242" s="129"/>
    </row>
    <row r="243" spans="1:15" ht="13.5" hidden="1" customHeight="1" x14ac:dyDescent="0.15">
      <c r="A243" s="248"/>
      <c r="B243" s="116"/>
      <c r="C243" s="117"/>
      <c r="D243" s="127"/>
      <c r="E243" s="128"/>
      <c r="F243" s="128"/>
      <c r="G243" s="128"/>
      <c r="H243" s="128"/>
      <c r="I243" s="129"/>
      <c r="J243" s="127"/>
      <c r="K243" s="128"/>
      <c r="L243" s="129"/>
      <c r="M243" s="127"/>
      <c r="N243" s="128"/>
      <c r="O243" s="129"/>
    </row>
    <row r="244" spans="1:15" ht="13.5" hidden="1" customHeight="1" thickBot="1" x14ac:dyDescent="0.2">
      <c r="A244" s="249"/>
      <c r="B244" s="118">
        <v>11</v>
      </c>
      <c r="C244" s="119">
        <v>0.83333333333333337</v>
      </c>
      <c r="D244" s="131"/>
      <c r="E244" s="132"/>
      <c r="F244" s="132"/>
      <c r="G244" s="132"/>
      <c r="H244" s="132"/>
      <c r="I244" s="133"/>
      <c r="J244" s="131"/>
      <c r="K244" s="132"/>
      <c r="L244" s="133"/>
      <c r="M244" s="131"/>
      <c r="N244" s="132"/>
      <c r="O244" s="133"/>
    </row>
    <row r="245" spans="1:15" ht="15" hidden="1" customHeight="1" thickBot="1" x14ac:dyDescent="0.2">
      <c r="A245" s="120"/>
      <c r="B245" s="120"/>
      <c r="C245" s="12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</row>
    <row r="246" spans="1:15" ht="13.5" hidden="1" customHeight="1" x14ac:dyDescent="0.15">
      <c r="A246" s="246">
        <f>A224+1</f>
        <v>46134</v>
      </c>
      <c r="B246" s="111">
        <v>1</v>
      </c>
      <c r="C246" s="112">
        <v>0.375</v>
      </c>
      <c r="D246" s="143"/>
      <c r="E246" s="144"/>
      <c r="F246" s="144"/>
      <c r="G246" s="144"/>
      <c r="H246" s="144"/>
      <c r="I246" s="145"/>
      <c r="J246" s="143"/>
      <c r="K246" s="144"/>
      <c r="L246" s="145"/>
      <c r="M246" s="143"/>
      <c r="N246" s="144"/>
      <c r="O246" s="145"/>
    </row>
    <row r="247" spans="1:15" ht="13.5" hidden="1" customHeight="1" x14ac:dyDescent="0.15">
      <c r="A247" s="247"/>
      <c r="B247" s="111"/>
      <c r="C247" s="112"/>
      <c r="D247" s="146"/>
      <c r="E247" s="147"/>
      <c r="F247" s="147"/>
      <c r="G247" s="147"/>
      <c r="H247" s="147"/>
      <c r="I247" s="148"/>
      <c r="J247" s="146"/>
      <c r="K247" s="147"/>
      <c r="L247" s="148"/>
      <c r="M247" s="146"/>
      <c r="N247" s="147"/>
      <c r="O247" s="148"/>
    </row>
    <row r="248" spans="1:15" ht="13.5" hidden="1" customHeight="1" x14ac:dyDescent="0.15">
      <c r="A248" s="248"/>
      <c r="B248" s="113">
        <v>2</v>
      </c>
      <c r="C248" s="114">
        <v>0.41666666666666669</v>
      </c>
      <c r="D248" s="149"/>
      <c r="E248" s="150"/>
      <c r="F248" s="150"/>
      <c r="G248" s="150"/>
      <c r="H248" s="150"/>
      <c r="I248" s="151"/>
      <c r="J248" s="149"/>
      <c r="K248" s="150"/>
      <c r="L248" s="151"/>
      <c r="M248" s="149"/>
      <c r="N248" s="150"/>
      <c r="O248" s="151"/>
    </row>
    <row r="249" spans="1:15" ht="13.5" hidden="1" customHeight="1" x14ac:dyDescent="0.15">
      <c r="A249" s="248"/>
      <c r="B249" s="113"/>
      <c r="C249" s="114"/>
      <c r="D249" s="149"/>
      <c r="E249" s="150"/>
      <c r="F249" s="150"/>
      <c r="G249" s="150"/>
      <c r="H249" s="150"/>
      <c r="I249" s="151"/>
      <c r="J249" s="149"/>
      <c r="K249" s="150"/>
      <c r="L249" s="151"/>
      <c r="M249" s="149"/>
      <c r="N249" s="150"/>
      <c r="O249" s="151"/>
    </row>
    <row r="250" spans="1:15" ht="13.5" hidden="1" customHeight="1" x14ac:dyDescent="0.15">
      <c r="A250" s="248"/>
      <c r="B250" s="113">
        <v>2</v>
      </c>
      <c r="C250" s="114">
        <v>0.45833333333333331</v>
      </c>
      <c r="D250" s="149"/>
      <c r="E250" s="152"/>
      <c r="F250" s="152"/>
      <c r="G250" s="152"/>
      <c r="H250" s="152"/>
      <c r="I250" s="151"/>
      <c r="J250" s="149"/>
      <c r="K250" s="152"/>
      <c r="L250" s="151"/>
      <c r="M250" s="149"/>
      <c r="N250" s="152"/>
      <c r="O250" s="151"/>
    </row>
    <row r="251" spans="1:15" ht="13.5" hidden="1" customHeight="1" x14ac:dyDescent="0.15">
      <c r="A251" s="248"/>
      <c r="B251" s="113"/>
      <c r="C251" s="114"/>
      <c r="D251" s="149"/>
      <c r="E251" s="152"/>
      <c r="F251" s="152"/>
      <c r="G251" s="152"/>
      <c r="H251" s="152"/>
      <c r="I251" s="151"/>
      <c r="J251" s="149"/>
      <c r="K251" s="152"/>
      <c r="L251" s="151"/>
      <c r="M251" s="149"/>
      <c r="N251" s="152"/>
      <c r="O251" s="151"/>
    </row>
    <row r="252" spans="1:15" ht="13.5" hidden="1" customHeight="1" x14ac:dyDescent="0.15">
      <c r="A252" s="248"/>
      <c r="B252" s="113">
        <v>3</v>
      </c>
      <c r="C252" s="114">
        <v>0.54166666666666663</v>
      </c>
      <c r="D252" s="149"/>
      <c r="E252" s="152"/>
      <c r="F252" s="152"/>
      <c r="G252" s="152"/>
      <c r="H252" s="152"/>
      <c r="I252" s="151"/>
      <c r="J252" s="149"/>
      <c r="K252" s="152"/>
      <c r="L252" s="151"/>
      <c r="M252" s="149"/>
      <c r="N252" s="152"/>
      <c r="O252" s="151"/>
    </row>
    <row r="253" spans="1:15" ht="13.5" hidden="1" customHeight="1" x14ac:dyDescent="0.15">
      <c r="A253" s="248"/>
      <c r="B253" s="113"/>
      <c r="C253" s="115"/>
      <c r="D253" s="149"/>
      <c r="E253" s="128"/>
      <c r="F253" s="128"/>
      <c r="G253" s="128"/>
      <c r="H253" s="128"/>
      <c r="I253" s="151"/>
      <c r="J253" s="149"/>
      <c r="K253" s="128"/>
      <c r="L253" s="151"/>
      <c r="M253" s="149"/>
      <c r="N253" s="128"/>
      <c r="O253" s="151"/>
    </row>
    <row r="254" spans="1:15" ht="13.5" hidden="1" customHeight="1" x14ac:dyDescent="0.15">
      <c r="A254" s="248"/>
      <c r="B254" s="113">
        <v>5</v>
      </c>
      <c r="C254" s="115">
        <v>0.58333333333333337</v>
      </c>
      <c r="D254" s="124"/>
      <c r="E254" s="126"/>
      <c r="F254" s="126"/>
      <c r="G254" s="126"/>
      <c r="H254" s="126"/>
      <c r="I254" s="125"/>
      <c r="J254" s="124"/>
      <c r="K254" s="126"/>
      <c r="L254" s="125"/>
      <c r="M254" s="124"/>
      <c r="N254" s="126"/>
      <c r="O254" s="125"/>
    </row>
    <row r="255" spans="1:15" ht="13.5" hidden="1" customHeight="1" x14ac:dyDescent="0.15">
      <c r="A255" s="248"/>
      <c r="B255" s="113"/>
      <c r="C255" s="115"/>
      <c r="D255" s="124"/>
      <c r="E255" s="106"/>
      <c r="F255" s="106"/>
      <c r="G255" s="106"/>
      <c r="H255" s="106"/>
      <c r="I255" s="125"/>
      <c r="J255" s="124"/>
      <c r="K255" s="106"/>
      <c r="L255" s="125"/>
      <c r="M255" s="124"/>
      <c r="N255" s="106"/>
      <c r="O255" s="125"/>
    </row>
    <row r="256" spans="1:15" ht="13.5" hidden="1" customHeight="1" x14ac:dyDescent="0.15">
      <c r="A256" s="248"/>
      <c r="B256" s="113">
        <v>4</v>
      </c>
      <c r="C256" s="115">
        <v>0.625</v>
      </c>
      <c r="D256" s="153"/>
      <c r="E256" s="150"/>
      <c r="F256" s="150"/>
      <c r="G256" s="150"/>
      <c r="H256" s="150"/>
      <c r="I256" s="151"/>
      <c r="J256" s="149"/>
      <c r="K256" s="150"/>
      <c r="L256" s="151"/>
      <c r="M256" s="149"/>
      <c r="N256" s="150"/>
      <c r="O256" s="151"/>
    </row>
    <row r="257" spans="1:15" ht="13.5" hidden="1" customHeight="1" x14ac:dyDescent="0.15">
      <c r="A257" s="248"/>
      <c r="B257" s="113"/>
      <c r="C257" s="115"/>
      <c r="D257" s="149"/>
      <c r="E257" s="147"/>
      <c r="F257" s="147"/>
      <c r="G257" s="147"/>
      <c r="H257" s="147"/>
      <c r="I257" s="151"/>
      <c r="J257" s="149"/>
      <c r="K257" s="147"/>
      <c r="L257" s="151"/>
      <c r="M257" s="149"/>
      <c r="N257" s="147"/>
      <c r="O257" s="151"/>
    </row>
    <row r="258" spans="1:15" ht="13.5" hidden="1" customHeight="1" x14ac:dyDescent="0.15">
      <c r="A258" s="248"/>
      <c r="B258" s="113">
        <v>7</v>
      </c>
      <c r="C258" s="115">
        <v>0.66666666666666663</v>
      </c>
      <c r="D258" s="153"/>
      <c r="E258" s="154"/>
      <c r="F258" s="154"/>
      <c r="G258" s="154"/>
      <c r="H258" s="154"/>
      <c r="I258" s="151"/>
      <c r="J258" s="149"/>
      <c r="K258" s="154"/>
      <c r="L258" s="151"/>
      <c r="M258" s="149"/>
      <c r="N258" s="154"/>
      <c r="O258" s="151"/>
    </row>
    <row r="259" spans="1:15" ht="13.5" hidden="1" customHeight="1" x14ac:dyDescent="0.15">
      <c r="A259" s="248"/>
      <c r="B259" s="113"/>
      <c r="C259" s="115"/>
      <c r="D259" s="149"/>
      <c r="E259" s="147"/>
      <c r="F259" s="147"/>
      <c r="G259" s="147"/>
      <c r="H259" s="147"/>
      <c r="I259" s="151"/>
      <c r="J259" s="149"/>
      <c r="K259" s="147"/>
      <c r="L259" s="151"/>
      <c r="M259" s="149"/>
      <c r="N259" s="147"/>
      <c r="O259" s="151"/>
    </row>
    <row r="260" spans="1:15" ht="13.5" hidden="1" customHeight="1" x14ac:dyDescent="0.15">
      <c r="A260" s="248"/>
      <c r="B260" s="113">
        <v>5</v>
      </c>
      <c r="C260" s="115">
        <v>0.70833333333333337</v>
      </c>
      <c r="D260" s="153"/>
      <c r="E260" s="152"/>
      <c r="F260" s="152"/>
      <c r="G260" s="152"/>
      <c r="H260" s="152"/>
      <c r="I260" s="151"/>
      <c r="J260" s="149"/>
      <c r="K260" s="152"/>
      <c r="L260" s="151"/>
      <c r="M260" s="149"/>
      <c r="N260" s="152"/>
      <c r="O260" s="151"/>
    </row>
    <row r="261" spans="1:15" ht="13.5" hidden="1" customHeight="1" x14ac:dyDescent="0.15">
      <c r="A261" s="248"/>
      <c r="B261" s="116"/>
      <c r="C261" s="117"/>
      <c r="D261" s="127"/>
      <c r="E261" s="128"/>
      <c r="F261" s="128"/>
      <c r="G261" s="128"/>
      <c r="H261" s="128"/>
      <c r="I261" s="129"/>
      <c r="J261" s="127"/>
      <c r="K261" s="128"/>
      <c r="L261" s="129"/>
      <c r="M261" s="127"/>
      <c r="N261" s="128"/>
      <c r="O261" s="129"/>
    </row>
    <row r="262" spans="1:15" ht="13.5" hidden="1" customHeight="1" x14ac:dyDescent="0.15">
      <c r="A262" s="248"/>
      <c r="B262" s="116">
        <v>9</v>
      </c>
      <c r="C262" s="117">
        <v>0.75</v>
      </c>
      <c r="D262" s="127"/>
      <c r="E262" s="128"/>
      <c r="F262" s="128"/>
      <c r="G262" s="128"/>
      <c r="H262" s="128"/>
      <c r="I262" s="129"/>
      <c r="J262" s="127"/>
      <c r="K262" s="128"/>
      <c r="L262" s="129"/>
      <c r="M262" s="127"/>
      <c r="N262" s="128"/>
      <c r="O262" s="129"/>
    </row>
    <row r="263" spans="1:15" ht="13.5" hidden="1" customHeight="1" x14ac:dyDescent="0.15">
      <c r="A263" s="248"/>
      <c r="B263" s="116"/>
      <c r="C263" s="117"/>
      <c r="D263" s="127"/>
      <c r="E263" s="128"/>
      <c r="F263" s="128"/>
      <c r="G263" s="128"/>
      <c r="H263" s="128"/>
      <c r="I263" s="129"/>
      <c r="J263" s="127"/>
      <c r="K263" s="128"/>
      <c r="L263" s="129"/>
      <c r="M263" s="127"/>
      <c r="N263" s="128"/>
      <c r="O263" s="129"/>
    </row>
    <row r="264" spans="1:15" ht="13.5" hidden="1" customHeight="1" x14ac:dyDescent="0.15">
      <c r="A264" s="248"/>
      <c r="B264" s="116">
        <v>6</v>
      </c>
      <c r="C264" s="117">
        <v>0.79166666666666663</v>
      </c>
      <c r="D264" s="127"/>
      <c r="E264" s="128"/>
      <c r="F264" s="128"/>
      <c r="G264" s="128"/>
      <c r="H264" s="128"/>
      <c r="I264" s="129"/>
      <c r="J264" s="127"/>
      <c r="K264" s="128"/>
      <c r="L264" s="129"/>
      <c r="M264" s="127"/>
      <c r="N264" s="128"/>
      <c r="O264" s="129"/>
    </row>
    <row r="265" spans="1:15" ht="13.5" hidden="1" customHeight="1" x14ac:dyDescent="0.15">
      <c r="A265" s="248"/>
      <c r="B265" s="116"/>
      <c r="C265" s="117"/>
      <c r="D265" s="127"/>
      <c r="E265" s="128"/>
      <c r="F265" s="128"/>
      <c r="G265" s="128"/>
      <c r="H265" s="128"/>
      <c r="I265" s="129"/>
      <c r="J265" s="127"/>
      <c r="K265" s="128"/>
      <c r="L265" s="129"/>
      <c r="M265" s="127"/>
      <c r="N265" s="128"/>
      <c r="O265" s="129"/>
    </row>
    <row r="266" spans="1:15" ht="13.5" hidden="1" customHeight="1" thickBot="1" x14ac:dyDescent="0.2">
      <c r="A266" s="249"/>
      <c r="B266" s="118">
        <v>11</v>
      </c>
      <c r="C266" s="119">
        <v>0.83333333333333337</v>
      </c>
      <c r="D266" s="131"/>
      <c r="E266" s="132"/>
      <c r="F266" s="132"/>
      <c r="G266" s="132"/>
      <c r="H266" s="132"/>
      <c r="I266" s="133"/>
      <c r="J266" s="131"/>
      <c r="K266" s="132"/>
      <c r="L266" s="133"/>
      <c r="M266" s="131"/>
      <c r="N266" s="132"/>
      <c r="O266" s="133"/>
    </row>
    <row r="267" spans="1:15" ht="15" hidden="1" customHeight="1" thickBot="1" x14ac:dyDescent="0.2">
      <c r="A267" s="120"/>
      <c r="B267" s="120"/>
      <c r="C267" s="12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130"/>
      <c r="O267" s="130"/>
    </row>
    <row r="268" spans="1:15" ht="13.5" hidden="1" customHeight="1" x14ac:dyDescent="0.15">
      <c r="A268" s="246">
        <f>A246+1</f>
        <v>46135</v>
      </c>
      <c r="B268" s="111">
        <v>1</v>
      </c>
      <c r="C268" s="112">
        <v>0.375</v>
      </c>
      <c r="D268" s="143"/>
      <c r="E268" s="144"/>
      <c r="F268" s="144"/>
      <c r="G268" s="144"/>
      <c r="H268" s="144"/>
      <c r="I268" s="145"/>
      <c r="J268" s="143"/>
      <c r="K268" s="144"/>
      <c r="L268" s="145"/>
      <c r="M268" s="143"/>
      <c r="N268" s="144"/>
      <c r="O268" s="145"/>
    </row>
    <row r="269" spans="1:15" ht="13.5" hidden="1" customHeight="1" x14ac:dyDescent="0.15">
      <c r="A269" s="247"/>
      <c r="B269" s="111"/>
      <c r="C269" s="112"/>
      <c r="D269" s="146"/>
      <c r="E269" s="147"/>
      <c r="F269" s="147"/>
      <c r="G269" s="147"/>
      <c r="H269" s="147"/>
      <c r="I269" s="148"/>
      <c r="J269" s="146"/>
      <c r="K269" s="147"/>
      <c r="L269" s="148"/>
      <c r="M269" s="146"/>
      <c r="N269" s="147"/>
      <c r="O269" s="148"/>
    </row>
    <row r="270" spans="1:15" ht="13.5" hidden="1" customHeight="1" x14ac:dyDescent="0.15">
      <c r="A270" s="248"/>
      <c r="B270" s="113">
        <v>2</v>
      </c>
      <c r="C270" s="114">
        <v>0.41666666666666669</v>
      </c>
      <c r="D270" s="149"/>
      <c r="E270" s="150"/>
      <c r="F270" s="150"/>
      <c r="G270" s="150"/>
      <c r="H270" s="150"/>
      <c r="I270" s="151"/>
      <c r="J270" s="149"/>
      <c r="K270" s="150"/>
      <c r="L270" s="151"/>
      <c r="M270" s="149"/>
      <c r="N270" s="150"/>
      <c r="O270" s="151"/>
    </row>
    <row r="271" spans="1:15" ht="13.5" hidden="1" customHeight="1" x14ac:dyDescent="0.15">
      <c r="A271" s="248"/>
      <c r="B271" s="113"/>
      <c r="C271" s="114"/>
      <c r="D271" s="149"/>
      <c r="E271" s="150"/>
      <c r="F271" s="150"/>
      <c r="G271" s="150"/>
      <c r="H271" s="150"/>
      <c r="I271" s="151"/>
      <c r="J271" s="149"/>
      <c r="K271" s="150"/>
      <c r="L271" s="151"/>
      <c r="M271" s="149"/>
      <c r="N271" s="150"/>
      <c r="O271" s="151"/>
    </row>
    <row r="272" spans="1:15" ht="13.5" hidden="1" customHeight="1" x14ac:dyDescent="0.15">
      <c r="A272" s="248"/>
      <c r="B272" s="113">
        <v>2</v>
      </c>
      <c r="C272" s="114">
        <v>0.45833333333333331</v>
      </c>
      <c r="D272" s="149"/>
      <c r="E272" s="152"/>
      <c r="F272" s="152"/>
      <c r="G272" s="152"/>
      <c r="H272" s="152"/>
      <c r="I272" s="151"/>
      <c r="J272" s="149"/>
      <c r="K272" s="152"/>
      <c r="L272" s="151"/>
      <c r="M272" s="149"/>
      <c r="N272" s="152"/>
      <c r="O272" s="151"/>
    </row>
    <row r="273" spans="1:15" ht="13.5" hidden="1" customHeight="1" x14ac:dyDescent="0.15">
      <c r="A273" s="248"/>
      <c r="B273" s="113"/>
      <c r="C273" s="114"/>
      <c r="D273" s="149"/>
      <c r="E273" s="152"/>
      <c r="F273" s="152"/>
      <c r="G273" s="152"/>
      <c r="H273" s="152"/>
      <c r="I273" s="151"/>
      <c r="J273" s="149"/>
      <c r="K273" s="152"/>
      <c r="L273" s="151"/>
      <c r="M273" s="149"/>
      <c r="N273" s="152"/>
      <c r="O273" s="151"/>
    </row>
    <row r="274" spans="1:15" ht="13.5" hidden="1" customHeight="1" x14ac:dyDescent="0.15">
      <c r="A274" s="248"/>
      <c r="B274" s="113">
        <v>3</v>
      </c>
      <c r="C274" s="114">
        <v>0.54166666666666663</v>
      </c>
      <c r="D274" s="149"/>
      <c r="E274" s="152"/>
      <c r="F274" s="152"/>
      <c r="G274" s="152"/>
      <c r="H274" s="152"/>
      <c r="I274" s="151"/>
      <c r="J274" s="149"/>
      <c r="K274" s="152"/>
      <c r="L274" s="151"/>
      <c r="M274" s="149"/>
      <c r="N274" s="152"/>
      <c r="O274" s="151"/>
    </row>
    <row r="275" spans="1:15" ht="13.5" hidden="1" customHeight="1" x14ac:dyDescent="0.15">
      <c r="A275" s="248"/>
      <c r="B275" s="113"/>
      <c r="C275" s="115"/>
      <c r="D275" s="149"/>
      <c r="E275" s="128"/>
      <c r="F275" s="128"/>
      <c r="G275" s="128"/>
      <c r="H275" s="128"/>
      <c r="I275" s="151"/>
      <c r="J275" s="149"/>
      <c r="K275" s="128"/>
      <c r="L275" s="151"/>
      <c r="M275" s="149"/>
      <c r="N275" s="128"/>
      <c r="O275" s="151"/>
    </row>
    <row r="276" spans="1:15" ht="13.5" hidden="1" customHeight="1" x14ac:dyDescent="0.15">
      <c r="A276" s="248"/>
      <c r="B276" s="113">
        <v>5</v>
      </c>
      <c r="C276" s="115">
        <v>0.58333333333333337</v>
      </c>
      <c r="D276" s="124"/>
      <c r="E276" s="126"/>
      <c r="F276" s="126"/>
      <c r="G276" s="126"/>
      <c r="H276" s="126"/>
      <c r="I276" s="125"/>
      <c r="J276" s="124"/>
      <c r="K276" s="126"/>
      <c r="L276" s="125"/>
      <c r="M276" s="124"/>
      <c r="N276" s="126"/>
      <c r="O276" s="125"/>
    </row>
    <row r="277" spans="1:15" ht="13.5" hidden="1" customHeight="1" x14ac:dyDescent="0.15">
      <c r="A277" s="248"/>
      <c r="B277" s="113"/>
      <c r="C277" s="115"/>
      <c r="D277" s="124"/>
      <c r="E277" s="106"/>
      <c r="F277" s="106"/>
      <c r="G277" s="106"/>
      <c r="H277" s="106"/>
      <c r="I277" s="125"/>
      <c r="J277" s="124"/>
      <c r="K277" s="106"/>
      <c r="L277" s="125"/>
      <c r="M277" s="124"/>
      <c r="N277" s="106"/>
      <c r="O277" s="125"/>
    </row>
    <row r="278" spans="1:15" ht="13.5" hidden="1" customHeight="1" x14ac:dyDescent="0.15">
      <c r="A278" s="248"/>
      <c r="B278" s="113">
        <v>4</v>
      </c>
      <c r="C278" s="115">
        <v>0.625</v>
      </c>
      <c r="D278" s="153"/>
      <c r="E278" s="150"/>
      <c r="F278" s="150"/>
      <c r="G278" s="150"/>
      <c r="H278" s="150"/>
      <c r="I278" s="151"/>
      <c r="J278" s="149"/>
      <c r="K278" s="150"/>
      <c r="L278" s="151"/>
      <c r="M278" s="149"/>
      <c r="N278" s="150"/>
      <c r="O278" s="151"/>
    </row>
    <row r="279" spans="1:15" ht="13.5" hidden="1" customHeight="1" x14ac:dyDescent="0.15">
      <c r="A279" s="248"/>
      <c r="B279" s="113"/>
      <c r="C279" s="115"/>
      <c r="D279" s="149"/>
      <c r="E279" s="147"/>
      <c r="F279" s="147"/>
      <c r="G279" s="147"/>
      <c r="H279" s="147"/>
      <c r="I279" s="151"/>
      <c r="J279" s="149"/>
      <c r="K279" s="147"/>
      <c r="L279" s="151"/>
      <c r="M279" s="149"/>
      <c r="N279" s="147"/>
      <c r="O279" s="151"/>
    </row>
    <row r="280" spans="1:15" ht="13.5" hidden="1" customHeight="1" x14ac:dyDescent="0.15">
      <c r="A280" s="248"/>
      <c r="B280" s="113">
        <v>7</v>
      </c>
      <c r="C280" s="115">
        <v>0.66666666666666663</v>
      </c>
      <c r="D280" s="153"/>
      <c r="E280" s="154"/>
      <c r="F280" s="154"/>
      <c r="G280" s="154"/>
      <c r="H280" s="154"/>
      <c r="I280" s="151"/>
      <c r="J280" s="149"/>
      <c r="K280" s="154"/>
      <c r="L280" s="151"/>
      <c r="M280" s="149"/>
      <c r="N280" s="154"/>
      <c r="O280" s="151"/>
    </row>
    <row r="281" spans="1:15" ht="13.5" hidden="1" customHeight="1" x14ac:dyDescent="0.15">
      <c r="A281" s="248"/>
      <c r="B281" s="113"/>
      <c r="C281" s="115"/>
      <c r="D281" s="149"/>
      <c r="E281" s="147"/>
      <c r="F281" s="147"/>
      <c r="G281" s="147"/>
      <c r="H281" s="147"/>
      <c r="I281" s="151"/>
      <c r="J281" s="149"/>
      <c r="K281" s="147"/>
      <c r="L281" s="151"/>
      <c r="M281" s="149"/>
      <c r="N281" s="147"/>
      <c r="O281" s="151"/>
    </row>
    <row r="282" spans="1:15" ht="13.5" hidden="1" customHeight="1" x14ac:dyDescent="0.15">
      <c r="A282" s="248"/>
      <c r="B282" s="113">
        <v>5</v>
      </c>
      <c r="C282" s="115">
        <v>0.70833333333333337</v>
      </c>
      <c r="D282" s="153"/>
      <c r="E282" s="152"/>
      <c r="F282" s="152"/>
      <c r="G282" s="152"/>
      <c r="H282" s="152"/>
      <c r="I282" s="151"/>
      <c r="J282" s="149"/>
      <c r="K282" s="152"/>
      <c r="L282" s="151"/>
      <c r="M282" s="149"/>
      <c r="N282" s="152"/>
      <c r="O282" s="151"/>
    </row>
    <row r="283" spans="1:15" ht="13.5" hidden="1" customHeight="1" x14ac:dyDescent="0.15">
      <c r="A283" s="248"/>
      <c r="B283" s="116"/>
      <c r="C283" s="117"/>
      <c r="D283" s="127"/>
      <c r="E283" s="128"/>
      <c r="F283" s="128"/>
      <c r="G283" s="128"/>
      <c r="H283" s="128"/>
      <c r="I283" s="129"/>
      <c r="J283" s="127"/>
      <c r="K283" s="128"/>
      <c r="L283" s="129"/>
      <c r="M283" s="127"/>
      <c r="N283" s="128"/>
      <c r="O283" s="129"/>
    </row>
    <row r="284" spans="1:15" ht="13.5" hidden="1" customHeight="1" x14ac:dyDescent="0.15">
      <c r="A284" s="248"/>
      <c r="B284" s="116">
        <v>9</v>
      </c>
      <c r="C284" s="117">
        <v>0.75</v>
      </c>
      <c r="D284" s="127"/>
      <c r="E284" s="128"/>
      <c r="F284" s="128"/>
      <c r="G284" s="128"/>
      <c r="H284" s="128"/>
      <c r="I284" s="129"/>
      <c r="J284" s="127"/>
      <c r="K284" s="128"/>
      <c r="L284" s="129"/>
      <c r="M284" s="127"/>
      <c r="N284" s="128"/>
      <c r="O284" s="129"/>
    </row>
    <row r="285" spans="1:15" ht="13.5" hidden="1" customHeight="1" x14ac:dyDescent="0.15">
      <c r="A285" s="248"/>
      <c r="B285" s="116"/>
      <c r="C285" s="117"/>
      <c r="D285" s="127"/>
      <c r="E285" s="128"/>
      <c r="F285" s="128"/>
      <c r="G285" s="128"/>
      <c r="H285" s="128"/>
      <c r="I285" s="129"/>
      <c r="J285" s="127"/>
      <c r="K285" s="128"/>
      <c r="L285" s="129"/>
      <c r="M285" s="127"/>
      <c r="N285" s="128"/>
      <c r="O285" s="129"/>
    </row>
    <row r="286" spans="1:15" ht="13.5" hidden="1" customHeight="1" x14ac:dyDescent="0.15">
      <c r="A286" s="248"/>
      <c r="B286" s="116">
        <v>6</v>
      </c>
      <c r="C286" s="117">
        <v>0.79166666666666663</v>
      </c>
      <c r="D286" s="127"/>
      <c r="E286" s="128"/>
      <c r="F286" s="128"/>
      <c r="G286" s="128"/>
      <c r="H286" s="128"/>
      <c r="I286" s="129"/>
      <c r="J286" s="127"/>
      <c r="K286" s="128"/>
      <c r="L286" s="129"/>
      <c r="M286" s="127"/>
      <c r="N286" s="128"/>
      <c r="O286" s="129"/>
    </row>
    <row r="287" spans="1:15" ht="13.5" hidden="1" customHeight="1" x14ac:dyDescent="0.15">
      <c r="A287" s="248"/>
      <c r="B287" s="116"/>
      <c r="C287" s="117"/>
      <c r="D287" s="127"/>
      <c r="E287" s="128"/>
      <c r="F287" s="128"/>
      <c r="G287" s="128"/>
      <c r="H287" s="128"/>
      <c r="I287" s="129"/>
      <c r="J287" s="127"/>
      <c r="K287" s="128"/>
      <c r="L287" s="129"/>
      <c r="M287" s="127"/>
      <c r="N287" s="128"/>
      <c r="O287" s="129"/>
    </row>
    <row r="288" spans="1:15" ht="13.5" hidden="1" customHeight="1" thickBot="1" x14ac:dyDescent="0.2">
      <c r="A288" s="249"/>
      <c r="B288" s="118">
        <v>11</v>
      </c>
      <c r="C288" s="119">
        <v>0.83333333333333337</v>
      </c>
      <c r="D288" s="131"/>
      <c r="E288" s="132"/>
      <c r="F288" s="132"/>
      <c r="G288" s="132"/>
      <c r="H288" s="132"/>
      <c r="I288" s="133"/>
      <c r="J288" s="131"/>
      <c r="K288" s="132"/>
      <c r="L288" s="133"/>
      <c r="M288" s="131"/>
      <c r="N288" s="132"/>
      <c r="O288" s="133"/>
    </row>
    <row r="289" spans="1:15" ht="15" hidden="1" customHeight="1" thickBot="1" x14ac:dyDescent="0.2">
      <c r="A289" s="120"/>
      <c r="B289" s="120"/>
      <c r="C289" s="12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130"/>
      <c r="O289" s="130"/>
    </row>
    <row r="290" spans="1:15" ht="13.5" hidden="1" customHeight="1" x14ac:dyDescent="0.15">
      <c r="A290" s="246">
        <f>A268+1</f>
        <v>46136</v>
      </c>
      <c r="B290" s="111">
        <v>1</v>
      </c>
      <c r="C290" s="112">
        <v>0.375</v>
      </c>
      <c r="D290" s="143"/>
      <c r="E290" s="144"/>
      <c r="F290" s="144"/>
      <c r="G290" s="144"/>
      <c r="H290" s="144"/>
      <c r="I290" s="145"/>
      <c r="J290" s="143"/>
      <c r="K290" s="144"/>
      <c r="L290" s="145"/>
      <c r="M290" s="143"/>
      <c r="N290" s="144"/>
      <c r="O290" s="145"/>
    </row>
    <row r="291" spans="1:15" ht="13.5" hidden="1" customHeight="1" x14ac:dyDescent="0.15">
      <c r="A291" s="247"/>
      <c r="B291" s="111"/>
      <c r="C291" s="112"/>
      <c r="D291" s="146"/>
      <c r="E291" s="147"/>
      <c r="F291" s="147"/>
      <c r="G291" s="147"/>
      <c r="H291" s="147"/>
      <c r="I291" s="148"/>
      <c r="J291" s="146"/>
      <c r="K291" s="147"/>
      <c r="L291" s="148"/>
      <c r="M291" s="146"/>
      <c r="N291" s="147"/>
      <c r="O291" s="148"/>
    </row>
    <row r="292" spans="1:15" ht="13.5" hidden="1" customHeight="1" x14ac:dyDescent="0.15">
      <c r="A292" s="247"/>
      <c r="B292" s="113">
        <v>2</v>
      </c>
      <c r="C292" s="114">
        <v>0.41666666666666669</v>
      </c>
      <c r="D292" s="149"/>
      <c r="E292" s="150"/>
      <c r="F292" s="150"/>
      <c r="G292" s="150"/>
      <c r="H292" s="150"/>
      <c r="I292" s="151"/>
      <c r="J292" s="149"/>
      <c r="K292" s="150"/>
      <c r="L292" s="151"/>
      <c r="M292" s="149"/>
      <c r="N292" s="150"/>
      <c r="O292" s="151"/>
    </row>
    <row r="293" spans="1:15" ht="13.5" hidden="1" customHeight="1" x14ac:dyDescent="0.15">
      <c r="A293" s="247"/>
      <c r="B293" s="113"/>
      <c r="C293" s="114"/>
      <c r="D293" s="149"/>
      <c r="E293" s="150"/>
      <c r="F293" s="150"/>
      <c r="G293" s="150"/>
      <c r="H293" s="150"/>
      <c r="I293" s="151"/>
      <c r="J293" s="149"/>
      <c r="K293" s="150"/>
      <c r="L293" s="151"/>
      <c r="M293" s="149"/>
      <c r="N293" s="150"/>
      <c r="O293" s="151"/>
    </row>
    <row r="294" spans="1:15" ht="13.5" hidden="1" customHeight="1" x14ac:dyDescent="0.15">
      <c r="A294" s="247"/>
      <c r="B294" s="113">
        <v>2</v>
      </c>
      <c r="C294" s="114">
        <v>0.45833333333333331</v>
      </c>
      <c r="D294" s="149"/>
      <c r="E294" s="152"/>
      <c r="F294" s="152"/>
      <c r="G294" s="152"/>
      <c r="H294" s="152"/>
      <c r="I294" s="151"/>
      <c r="J294" s="149"/>
      <c r="K294" s="152"/>
      <c r="L294" s="151"/>
      <c r="M294" s="149"/>
      <c r="N294" s="152"/>
      <c r="O294" s="151"/>
    </row>
    <row r="295" spans="1:15" ht="13.5" hidden="1" customHeight="1" x14ac:dyDescent="0.15">
      <c r="A295" s="247"/>
      <c r="B295" s="113"/>
      <c r="C295" s="114"/>
      <c r="D295" s="149"/>
      <c r="E295" s="152"/>
      <c r="F295" s="152"/>
      <c r="G295" s="152"/>
      <c r="H295" s="152"/>
      <c r="I295" s="151"/>
      <c r="J295" s="149"/>
      <c r="K295" s="152"/>
      <c r="L295" s="151"/>
      <c r="M295" s="149"/>
      <c r="N295" s="152"/>
      <c r="O295" s="151"/>
    </row>
    <row r="296" spans="1:15" ht="13.5" hidden="1" customHeight="1" x14ac:dyDescent="0.15">
      <c r="A296" s="247"/>
      <c r="B296" s="113">
        <v>3</v>
      </c>
      <c r="C296" s="114">
        <v>0.54166666666666663</v>
      </c>
      <c r="D296" s="149"/>
      <c r="E296" s="152"/>
      <c r="F296" s="152"/>
      <c r="G296" s="152"/>
      <c r="H296" s="152"/>
      <c r="I296" s="151"/>
      <c r="J296" s="149"/>
      <c r="K296" s="152"/>
      <c r="L296" s="151"/>
      <c r="M296" s="149"/>
      <c r="N296" s="152"/>
      <c r="O296" s="151"/>
    </row>
    <row r="297" spans="1:15" ht="13.5" hidden="1" customHeight="1" x14ac:dyDescent="0.15">
      <c r="A297" s="247"/>
      <c r="B297" s="113"/>
      <c r="C297" s="115"/>
      <c r="D297" s="149"/>
      <c r="E297" s="128"/>
      <c r="F297" s="128"/>
      <c r="G297" s="128"/>
      <c r="H297" s="128"/>
      <c r="I297" s="151"/>
      <c r="J297" s="149"/>
      <c r="K297" s="128"/>
      <c r="L297" s="151"/>
      <c r="M297" s="149"/>
      <c r="N297" s="128"/>
      <c r="O297" s="151"/>
    </row>
    <row r="298" spans="1:15" ht="13.5" hidden="1" customHeight="1" x14ac:dyDescent="0.15">
      <c r="A298" s="247"/>
      <c r="B298" s="113">
        <v>5</v>
      </c>
      <c r="C298" s="115">
        <v>0.58333333333333337</v>
      </c>
      <c r="D298" s="124"/>
      <c r="E298" s="126"/>
      <c r="F298" s="126"/>
      <c r="G298" s="126"/>
      <c r="H298" s="126"/>
      <c r="I298" s="125"/>
      <c r="J298" s="124"/>
      <c r="K298" s="126"/>
      <c r="L298" s="125"/>
      <c r="M298" s="124"/>
      <c r="N298" s="126"/>
      <c r="O298" s="125"/>
    </row>
    <row r="299" spans="1:15" ht="13.5" hidden="1" customHeight="1" x14ac:dyDescent="0.15">
      <c r="A299" s="247"/>
      <c r="B299" s="113"/>
      <c r="C299" s="115"/>
      <c r="D299" s="124"/>
      <c r="E299" s="106"/>
      <c r="F299" s="106"/>
      <c r="G299" s="106"/>
      <c r="H299" s="106"/>
      <c r="I299" s="125"/>
      <c r="J299" s="124"/>
      <c r="K299" s="106"/>
      <c r="L299" s="125"/>
      <c r="M299" s="124"/>
      <c r="N299" s="106"/>
      <c r="O299" s="125"/>
    </row>
    <row r="300" spans="1:15" ht="13.5" hidden="1" customHeight="1" x14ac:dyDescent="0.15">
      <c r="A300" s="247"/>
      <c r="B300" s="113">
        <v>4</v>
      </c>
      <c r="C300" s="115">
        <v>0.625</v>
      </c>
      <c r="D300" s="153"/>
      <c r="E300" s="150"/>
      <c r="F300" s="150"/>
      <c r="G300" s="150"/>
      <c r="H300" s="150"/>
      <c r="I300" s="151"/>
      <c r="J300" s="149"/>
      <c r="K300" s="150"/>
      <c r="L300" s="151"/>
      <c r="M300" s="149"/>
      <c r="N300" s="150"/>
      <c r="O300" s="151"/>
    </row>
    <row r="301" spans="1:15" ht="13.5" hidden="1" customHeight="1" x14ac:dyDescent="0.15">
      <c r="A301" s="247"/>
      <c r="B301" s="113"/>
      <c r="C301" s="115"/>
      <c r="D301" s="149"/>
      <c r="E301" s="147"/>
      <c r="F301" s="147"/>
      <c r="G301" s="147"/>
      <c r="H301" s="147"/>
      <c r="I301" s="151"/>
      <c r="J301" s="149"/>
      <c r="K301" s="147"/>
      <c r="L301" s="151"/>
      <c r="M301" s="149"/>
      <c r="N301" s="147"/>
      <c r="O301" s="151"/>
    </row>
    <row r="302" spans="1:15" ht="13.5" hidden="1" customHeight="1" x14ac:dyDescent="0.15">
      <c r="A302" s="247"/>
      <c r="B302" s="113">
        <v>7</v>
      </c>
      <c r="C302" s="115">
        <v>0.66666666666666663</v>
      </c>
      <c r="D302" s="153"/>
      <c r="E302" s="154"/>
      <c r="F302" s="154"/>
      <c r="G302" s="154"/>
      <c r="H302" s="154"/>
      <c r="I302" s="151"/>
      <c r="J302" s="149"/>
      <c r="K302" s="154"/>
      <c r="L302" s="151"/>
      <c r="M302" s="149"/>
      <c r="N302" s="154"/>
      <c r="O302" s="151"/>
    </row>
    <row r="303" spans="1:15" ht="13.5" hidden="1" customHeight="1" x14ac:dyDescent="0.15">
      <c r="A303" s="247"/>
      <c r="B303" s="113"/>
      <c r="C303" s="115"/>
      <c r="D303" s="149"/>
      <c r="E303" s="147"/>
      <c r="F303" s="147"/>
      <c r="G303" s="147"/>
      <c r="H303" s="147"/>
      <c r="I303" s="151"/>
      <c r="J303" s="149"/>
      <c r="K303" s="147"/>
      <c r="L303" s="151"/>
      <c r="M303" s="149"/>
      <c r="N303" s="147"/>
      <c r="O303" s="151"/>
    </row>
    <row r="304" spans="1:15" ht="13.5" hidden="1" customHeight="1" x14ac:dyDescent="0.15">
      <c r="A304" s="247"/>
      <c r="B304" s="113">
        <v>5</v>
      </c>
      <c r="C304" s="115">
        <v>0.70833333333333337</v>
      </c>
      <c r="D304" s="153"/>
      <c r="E304" s="152"/>
      <c r="F304" s="152"/>
      <c r="G304" s="152"/>
      <c r="H304" s="152"/>
      <c r="I304" s="151"/>
      <c r="J304" s="149"/>
      <c r="K304" s="152"/>
      <c r="L304" s="151"/>
      <c r="M304" s="149"/>
      <c r="N304" s="152"/>
      <c r="O304" s="151"/>
    </row>
    <row r="305" spans="1:15" ht="13.5" hidden="1" customHeight="1" x14ac:dyDescent="0.15">
      <c r="A305" s="247"/>
      <c r="B305" s="116"/>
      <c r="C305" s="117"/>
      <c r="D305" s="127"/>
      <c r="E305" s="128"/>
      <c r="F305" s="128"/>
      <c r="G305" s="128"/>
      <c r="H305" s="128"/>
      <c r="I305" s="129"/>
      <c r="J305" s="127"/>
      <c r="K305" s="128"/>
      <c r="L305" s="129"/>
      <c r="M305" s="127"/>
      <c r="N305" s="128"/>
      <c r="O305" s="129"/>
    </row>
    <row r="306" spans="1:15" ht="13.5" hidden="1" customHeight="1" x14ac:dyDescent="0.15">
      <c r="A306" s="247"/>
      <c r="B306" s="116">
        <v>9</v>
      </c>
      <c r="C306" s="117">
        <v>0.75</v>
      </c>
      <c r="D306" s="127"/>
      <c r="E306" s="128"/>
      <c r="F306" s="128"/>
      <c r="G306" s="128"/>
      <c r="H306" s="128"/>
      <c r="I306" s="129"/>
      <c r="J306" s="127"/>
      <c r="K306" s="128"/>
      <c r="L306" s="129"/>
      <c r="M306" s="127"/>
      <c r="N306" s="128"/>
      <c r="O306" s="129"/>
    </row>
    <row r="307" spans="1:15" ht="13.5" hidden="1" customHeight="1" x14ac:dyDescent="0.15">
      <c r="A307" s="247"/>
      <c r="B307" s="116"/>
      <c r="C307" s="117"/>
      <c r="D307" s="127"/>
      <c r="E307" s="128"/>
      <c r="F307" s="128"/>
      <c r="G307" s="128"/>
      <c r="H307" s="128"/>
      <c r="I307" s="129"/>
      <c r="J307" s="127"/>
      <c r="K307" s="128"/>
      <c r="L307" s="129"/>
      <c r="M307" s="127"/>
      <c r="N307" s="128"/>
      <c r="O307" s="129"/>
    </row>
    <row r="308" spans="1:15" ht="13.5" hidden="1" customHeight="1" x14ac:dyDescent="0.15">
      <c r="A308" s="247"/>
      <c r="B308" s="116">
        <v>6</v>
      </c>
      <c r="C308" s="117">
        <v>0.79166666666666663</v>
      </c>
      <c r="D308" s="127"/>
      <c r="E308" s="128"/>
      <c r="F308" s="128"/>
      <c r="G308" s="128"/>
      <c r="H308" s="128"/>
      <c r="I308" s="129"/>
      <c r="J308" s="127"/>
      <c r="K308" s="128"/>
      <c r="L308" s="129"/>
      <c r="M308" s="127"/>
      <c r="N308" s="128"/>
      <c r="O308" s="129"/>
    </row>
    <row r="309" spans="1:15" ht="13.5" hidden="1" customHeight="1" x14ac:dyDescent="0.15">
      <c r="A309" s="247"/>
      <c r="B309" s="116"/>
      <c r="C309" s="117"/>
      <c r="D309" s="127"/>
      <c r="E309" s="128"/>
      <c r="F309" s="128"/>
      <c r="G309" s="128"/>
      <c r="H309" s="128"/>
      <c r="I309" s="129"/>
      <c r="J309" s="127"/>
      <c r="K309" s="128"/>
      <c r="L309" s="129"/>
      <c r="M309" s="127"/>
      <c r="N309" s="128"/>
      <c r="O309" s="129"/>
    </row>
    <row r="310" spans="1:15" ht="13.5" hidden="1" customHeight="1" thickBot="1" x14ac:dyDescent="0.2">
      <c r="A310" s="250"/>
      <c r="B310" s="118">
        <v>11</v>
      </c>
      <c r="C310" s="119">
        <v>0.83333333333333337</v>
      </c>
      <c r="D310" s="131"/>
      <c r="E310" s="132"/>
      <c r="F310" s="132"/>
      <c r="G310" s="132"/>
      <c r="H310" s="132"/>
      <c r="I310" s="133"/>
      <c r="J310" s="131"/>
      <c r="K310" s="132"/>
      <c r="L310" s="133"/>
      <c r="M310" s="131"/>
      <c r="N310" s="132"/>
      <c r="O310" s="133"/>
    </row>
    <row r="311" spans="1:15" ht="15" hidden="1" customHeight="1" x14ac:dyDescent="0.15">
      <c r="A311" s="120"/>
      <c r="B311" s="120"/>
      <c r="C311" s="120"/>
      <c r="D311" s="120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</row>
    <row r="312" spans="1:15" ht="15" hidden="1" customHeight="1" x14ac:dyDescent="0.15"/>
  </sheetData>
  <mergeCells count="19">
    <mergeCell ref="J1:L1"/>
    <mergeCell ref="M1:O1"/>
    <mergeCell ref="A1:A2"/>
    <mergeCell ref="B1:C2"/>
    <mergeCell ref="A3:A23"/>
    <mergeCell ref="D1:I1"/>
    <mergeCell ref="A136:A156"/>
    <mergeCell ref="A268:A288"/>
    <mergeCell ref="A290:A310"/>
    <mergeCell ref="A158:A178"/>
    <mergeCell ref="A180:A200"/>
    <mergeCell ref="A202:A222"/>
    <mergeCell ref="A224:A244"/>
    <mergeCell ref="A246:A266"/>
    <mergeCell ref="A47:A67"/>
    <mergeCell ref="A69:A89"/>
    <mergeCell ref="A25:A45"/>
    <mergeCell ref="A91:A112"/>
    <mergeCell ref="A114:A134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Header>&amp;C..................................... BÖLÜMÜ 2025-2026 BAHAR DÖNEMİ ARASINAV PROGRAMI</oddHeader>
  </headerFooter>
  <rowBreaks count="2" manualBreakCount="2">
    <brk id="314" max="14" man="1"/>
    <brk id="316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E290:H310 K290:K310 N268:N288 E25:H45 K25:K45 E47:H67 K47:K67 E91:H112 K91:K112 E114:H134 K114:K134 E136:H156 N290:N310 E158:H178 K158:K178 K3:K23 K180:K200 E202:H222 K202:K222 E224:H244 K224:K244 E246:H266 K246:K266 K268:K288 E3:H23 N25:N45 N47:N67 N91:N112 N114:N134 N136:N156 N158:N178 N180:N200 N202:N222 N224:N244 N246:N266 E268:H288 N3:N23 K136:K156 E180:H200 N69:N89 K69:K89 E69:H89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baseColWidth="10" defaultColWidth="17.33203125" defaultRowHeight="15" customHeight="1" x14ac:dyDescent="0.15"/>
  <cols>
    <col min="1" max="1" width="27.5" bestFit="1" customWidth="1"/>
    <col min="2" max="2" width="6.1640625" customWidth="1"/>
    <col min="3" max="3" width="6.5" customWidth="1"/>
    <col min="4" max="4" width="8.6640625" customWidth="1"/>
    <col min="5" max="5" width="16.1640625" customWidth="1"/>
    <col min="6" max="6" width="16.6640625" customWidth="1"/>
    <col min="7" max="7" width="16.1640625" customWidth="1"/>
    <col min="8" max="10" width="15.6640625" customWidth="1"/>
    <col min="11" max="11" width="9.1640625" customWidth="1"/>
  </cols>
  <sheetData>
    <row r="1" spans="1:11" ht="12.75" customHeight="1" x14ac:dyDescent="0.15">
      <c r="A1" s="27" t="s">
        <v>112</v>
      </c>
      <c r="B1" s="273" t="s">
        <v>118</v>
      </c>
      <c r="C1" s="245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15">
      <c r="A2" s="268">
        <f>Ders_Programı!A3</f>
        <v>46123</v>
      </c>
      <c r="B2" s="264">
        <v>1</v>
      </c>
      <c r="C2" s="272">
        <v>0.375</v>
      </c>
      <c r="D2" s="8" t="s">
        <v>119</v>
      </c>
      <c r="E2" s="8">
        <f>Ders_Programı!E3</f>
        <v>0</v>
      </c>
      <c r="F2" s="8">
        <f>Ders_Programı!F3</f>
        <v>0</v>
      </c>
      <c r="G2" s="8">
        <f>Ders_Programı!G3</f>
        <v>0</v>
      </c>
      <c r="H2" s="8">
        <f>Ders_Programı!H3</f>
        <v>0</v>
      </c>
      <c r="I2" s="8">
        <f>Ders_Programı!K3</f>
        <v>0</v>
      </c>
      <c r="J2" s="8">
        <f>Ders_Programı!N3</f>
        <v>0</v>
      </c>
      <c r="K2" s="4"/>
    </row>
    <row r="3" spans="1:11" ht="13.5" customHeight="1" x14ac:dyDescent="0.15">
      <c r="A3" s="269"/>
      <c r="B3" s="265"/>
      <c r="C3" s="265"/>
      <c r="D3" s="8" t="s">
        <v>117</v>
      </c>
      <c r="E3" s="8">
        <f>Ders_Programı!D3</f>
        <v>0</v>
      </c>
      <c r="F3" s="8">
        <f>Ders_Programı!D3</f>
        <v>0</v>
      </c>
      <c r="G3" s="8">
        <f>Ders_Programı!D3</f>
        <v>0</v>
      </c>
      <c r="H3" s="8">
        <f>Ders_Programı!D3</f>
        <v>0</v>
      </c>
      <c r="I3" s="8">
        <f>Ders_Programı!J3</f>
        <v>0</v>
      </c>
      <c r="J3" s="8">
        <f>Ders_Programı!M3</f>
        <v>0</v>
      </c>
      <c r="K3" s="4"/>
    </row>
    <row r="4" spans="1:11" ht="13.5" customHeight="1" x14ac:dyDescent="0.15">
      <c r="A4" s="269"/>
      <c r="B4" s="264">
        <v>2</v>
      </c>
      <c r="C4" s="266">
        <v>0.41666666666666669</v>
      </c>
      <c r="D4" s="8" t="s">
        <v>119</v>
      </c>
      <c r="E4" s="8">
        <f>Ders_Programı!E5</f>
        <v>0</v>
      </c>
      <c r="F4" s="8">
        <f>Ders_Programı!F5</f>
        <v>0</v>
      </c>
      <c r="G4" s="8">
        <f>Ders_Programı!G5</f>
        <v>0</v>
      </c>
      <c r="H4" s="8">
        <f>Ders_Programı!H5</f>
        <v>0</v>
      </c>
      <c r="I4" s="8">
        <f>Ders_Programı!K5</f>
        <v>0</v>
      </c>
      <c r="J4" s="8">
        <f>Ders_Programı!N5</f>
        <v>0</v>
      </c>
      <c r="K4" s="4"/>
    </row>
    <row r="5" spans="1:11" ht="13.5" customHeight="1" x14ac:dyDescent="0.15">
      <c r="A5" s="269"/>
      <c r="B5" s="265"/>
      <c r="C5" s="265"/>
      <c r="D5" s="8" t="s">
        <v>117</v>
      </c>
      <c r="E5" s="8">
        <f>Ders_Programı!D5</f>
        <v>0</v>
      </c>
      <c r="F5" s="8">
        <f>Ders_Programı!D5</f>
        <v>0</v>
      </c>
      <c r="G5" s="8">
        <f>Ders_Programı!D5</f>
        <v>0</v>
      </c>
      <c r="H5" s="8">
        <f>Ders_Programı!D5</f>
        <v>0</v>
      </c>
      <c r="I5" s="8">
        <f>Ders_Programı!J5</f>
        <v>0</v>
      </c>
      <c r="J5" s="8">
        <f>Ders_Programı!M5</f>
        <v>0</v>
      </c>
      <c r="K5" s="4"/>
    </row>
    <row r="6" spans="1:11" ht="13.5" customHeight="1" x14ac:dyDescent="0.15">
      <c r="A6" s="269"/>
      <c r="B6" s="264">
        <v>3</v>
      </c>
      <c r="C6" s="266">
        <v>0.45833333333333331</v>
      </c>
      <c r="D6" s="8" t="s">
        <v>119</v>
      </c>
      <c r="E6" s="8">
        <f>Ders_Programı!E7</f>
        <v>0</v>
      </c>
      <c r="F6" s="8">
        <f>Ders_Programı!F7</f>
        <v>0</v>
      </c>
      <c r="G6" s="8">
        <f>Ders_Programı!G7</f>
        <v>0</v>
      </c>
      <c r="H6" s="8">
        <f>Ders_Programı!H7</f>
        <v>0</v>
      </c>
      <c r="I6" s="8">
        <f>Ders_Programı!K7</f>
        <v>0</v>
      </c>
      <c r="J6" s="8">
        <f>Ders_Programı!N7</f>
        <v>0</v>
      </c>
      <c r="K6" s="4"/>
    </row>
    <row r="7" spans="1:11" ht="13.5" customHeight="1" x14ac:dyDescent="0.15">
      <c r="A7" s="269"/>
      <c r="B7" s="265"/>
      <c r="C7" s="265"/>
      <c r="D7" s="8" t="s">
        <v>117</v>
      </c>
      <c r="E7" s="8">
        <f>Ders_Programı!D7</f>
        <v>0</v>
      </c>
      <c r="F7" s="8">
        <f>Ders_Programı!D7</f>
        <v>0</v>
      </c>
      <c r="G7" s="8">
        <f>Ders_Programı!D7</f>
        <v>0</v>
      </c>
      <c r="H7" s="8">
        <f>Ders_Programı!D7</f>
        <v>0</v>
      </c>
      <c r="I7" s="8">
        <f>Ders_Programı!J7</f>
        <v>0</v>
      </c>
      <c r="J7" s="8">
        <f>Ders_Programı!M7</f>
        <v>0</v>
      </c>
      <c r="K7" s="4"/>
    </row>
    <row r="8" spans="1:11" ht="13.5" customHeight="1" x14ac:dyDescent="0.15">
      <c r="A8" s="269"/>
      <c r="B8" s="264">
        <v>4</v>
      </c>
      <c r="C8" s="266">
        <v>0.54166666666666663</v>
      </c>
      <c r="D8" s="8" t="s">
        <v>119</v>
      </c>
      <c r="E8" s="8">
        <f>Ders_Programı!E9</f>
        <v>0</v>
      </c>
      <c r="F8" s="8">
        <f>Ders_Programı!F9</f>
        <v>0</v>
      </c>
      <c r="G8" s="8">
        <f>Ders_Programı!G9</f>
        <v>0</v>
      </c>
      <c r="H8" s="8">
        <f>Ders_Programı!H9</f>
        <v>0</v>
      </c>
      <c r="I8" s="8">
        <f>Ders_Programı!K9</f>
        <v>0</v>
      </c>
      <c r="J8" s="8">
        <f>Ders_Programı!N9</f>
        <v>0</v>
      </c>
      <c r="K8" s="4"/>
    </row>
    <row r="9" spans="1:11" ht="13.5" customHeight="1" x14ac:dyDescent="0.15">
      <c r="A9" s="269"/>
      <c r="B9" s="265"/>
      <c r="C9" s="265"/>
      <c r="D9" s="8" t="s">
        <v>117</v>
      </c>
      <c r="E9" s="8">
        <f>Ders_Programı!D9</f>
        <v>0</v>
      </c>
      <c r="F9" s="8">
        <f>Ders_Programı!D9</f>
        <v>0</v>
      </c>
      <c r="G9" s="8">
        <f>Ders_Programı!D9</f>
        <v>0</v>
      </c>
      <c r="H9" s="8">
        <f>Ders_Programı!D9</f>
        <v>0</v>
      </c>
      <c r="I9" s="8">
        <f>Ders_Programı!J9</f>
        <v>0</v>
      </c>
      <c r="J9" s="8">
        <f>Ders_Programı!M9</f>
        <v>0</v>
      </c>
      <c r="K9" s="4"/>
    </row>
    <row r="10" spans="1:11" ht="13.5" customHeight="1" x14ac:dyDescent="0.15">
      <c r="A10" s="269"/>
      <c r="B10" s="264">
        <v>5</v>
      </c>
      <c r="C10" s="266">
        <v>0.58333333333333337</v>
      </c>
      <c r="D10" s="8" t="s">
        <v>119</v>
      </c>
      <c r="E10" s="8">
        <f>Ders_Programı!E11</f>
        <v>0</v>
      </c>
      <c r="F10" s="8">
        <f>Ders_Programı!F11</f>
        <v>0</v>
      </c>
      <c r="G10" s="8">
        <f>Ders_Programı!G11</f>
        <v>0</v>
      </c>
      <c r="H10" s="8">
        <f>Ders_Programı!H11</f>
        <v>0</v>
      </c>
      <c r="I10" s="8">
        <f>Ders_Programı!K11</f>
        <v>0</v>
      </c>
      <c r="J10" s="8">
        <f>Ders_Programı!N11</f>
        <v>0</v>
      </c>
      <c r="K10" s="4"/>
    </row>
    <row r="11" spans="1:11" ht="13.5" customHeight="1" x14ac:dyDescent="0.15">
      <c r="A11" s="269"/>
      <c r="B11" s="265"/>
      <c r="C11" s="265"/>
      <c r="D11" s="8" t="s">
        <v>117</v>
      </c>
      <c r="E11" s="8">
        <f>Ders_Programı!D11</f>
        <v>0</v>
      </c>
      <c r="F11" s="8">
        <f>Ders_Programı!D11</f>
        <v>0</v>
      </c>
      <c r="G11" s="8">
        <f>Ders_Programı!D11</f>
        <v>0</v>
      </c>
      <c r="H11" s="8">
        <f>Ders_Programı!D11</f>
        <v>0</v>
      </c>
      <c r="I11" s="8">
        <f>Ders_Programı!J11</f>
        <v>0</v>
      </c>
      <c r="J11" s="8">
        <f>Ders_Programı!M11</f>
        <v>0</v>
      </c>
      <c r="K11" s="7"/>
    </row>
    <row r="12" spans="1:11" ht="13.5" customHeight="1" x14ac:dyDescent="0.15">
      <c r="A12" s="269"/>
      <c r="B12" s="264">
        <v>6</v>
      </c>
      <c r="C12" s="266">
        <v>0.625</v>
      </c>
      <c r="D12" s="8" t="s">
        <v>119</v>
      </c>
      <c r="E12" s="8">
        <f>Ders_Programı!E13</f>
        <v>0</v>
      </c>
      <c r="F12" s="8">
        <f>Ders_Programı!F13</f>
        <v>0</v>
      </c>
      <c r="G12" s="8">
        <f>Ders_Programı!G13</f>
        <v>0</v>
      </c>
      <c r="H12" s="8">
        <f>Ders_Programı!H13</f>
        <v>0</v>
      </c>
      <c r="I12" s="8">
        <f>Ders_Programı!K13</f>
        <v>0</v>
      </c>
      <c r="J12" s="8">
        <f>Ders_Programı!N13</f>
        <v>0</v>
      </c>
      <c r="K12" s="4"/>
    </row>
    <row r="13" spans="1:11" ht="13.5" customHeight="1" x14ac:dyDescent="0.15">
      <c r="A13" s="269"/>
      <c r="B13" s="265"/>
      <c r="C13" s="265"/>
      <c r="D13" s="8" t="s">
        <v>117</v>
      </c>
      <c r="E13" s="8">
        <f>Ders_Programı!D13</f>
        <v>0</v>
      </c>
      <c r="F13" s="8">
        <f>Ders_Programı!D13</f>
        <v>0</v>
      </c>
      <c r="G13" s="8">
        <f>Ders_Programı!D13</f>
        <v>0</v>
      </c>
      <c r="H13" s="8">
        <f>Ders_Programı!D13</f>
        <v>0</v>
      </c>
      <c r="I13" s="8">
        <f>Ders_Programı!J13</f>
        <v>0</v>
      </c>
      <c r="J13" s="8">
        <f>Ders_Programı!M13</f>
        <v>0</v>
      </c>
      <c r="K13" s="4"/>
    </row>
    <row r="14" spans="1:11" ht="13.5" customHeight="1" x14ac:dyDescent="0.15">
      <c r="A14" s="269"/>
      <c r="B14" s="264">
        <v>7</v>
      </c>
      <c r="C14" s="266">
        <v>0.66666666666666663</v>
      </c>
      <c r="D14" s="8" t="s">
        <v>119</v>
      </c>
      <c r="E14" s="8">
        <f>Ders_Programı!E15</f>
        <v>0</v>
      </c>
      <c r="F14" s="8">
        <f>Ders_Programı!F15</f>
        <v>0</v>
      </c>
      <c r="G14" s="8">
        <f>Ders_Programı!G15</f>
        <v>0</v>
      </c>
      <c r="H14" s="8">
        <f>Ders_Programı!H15</f>
        <v>0</v>
      </c>
      <c r="I14" s="8">
        <f>Ders_Programı!K15</f>
        <v>0</v>
      </c>
      <c r="J14" s="8">
        <f>Ders_Programı!N15</f>
        <v>0</v>
      </c>
      <c r="K14" s="7"/>
    </row>
    <row r="15" spans="1:11" ht="13.5" customHeight="1" x14ac:dyDescent="0.15">
      <c r="A15" s="269"/>
      <c r="B15" s="265"/>
      <c r="C15" s="265"/>
      <c r="D15" s="8" t="s">
        <v>117</v>
      </c>
      <c r="E15" s="8">
        <f>Ders_Programı!D15</f>
        <v>0</v>
      </c>
      <c r="F15" s="8">
        <f>Ders_Programı!D15</f>
        <v>0</v>
      </c>
      <c r="G15" s="8">
        <f>Ders_Programı!D15</f>
        <v>0</v>
      </c>
      <c r="H15" s="8">
        <f>Ders_Programı!D15</f>
        <v>0</v>
      </c>
      <c r="I15" s="8">
        <f>Ders_Programı!J15</f>
        <v>0</v>
      </c>
      <c r="J15" s="8">
        <f>Ders_Programı!M15</f>
        <v>0</v>
      </c>
      <c r="K15" s="7"/>
    </row>
    <row r="16" spans="1:11" ht="13.5" customHeight="1" x14ac:dyDescent="0.15">
      <c r="A16" s="269"/>
      <c r="B16" s="264">
        <v>8</v>
      </c>
      <c r="C16" s="266">
        <v>0.70833333333333337</v>
      </c>
      <c r="D16" s="8" t="s">
        <v>119</v>
      </c>
      <c r="E16" s="8" t="str">
        <f>Ders_Programı!E17</f>
        <v>D4</v>
      </c>
      <c r="F16" s="8">
        <f>Ders_Programı!F17</f>
        <v>0</v>
      </c>
      <c r="G16" s="8">
        <f>Ders_Programı!G17</f>
        <v>0</v>
      </c>
      <c r="H16" s="8">
        <f>Ders_Programı!H17</f>
        <v>0</v>
      </c>
      <c r="I16" s="8">
        <f>Ders_Programı!K17</f>
        <v>0</v>
      </c>
      <c r="J16" s="8">
        <f>Ders_Programı!N17</f>
        <v>0</v>
      </c>
      <c r="K16" s="4"/>
    </row>
    <row r="17" spans="1:11" ht="13.5" customHeight="1" x14ac:dyDescent="0.15">
      <c r="A17" s="269"/>
      <c r="B17" s="265"/>
      <c r="C17" s="265"/>
      <c r="D17" s="8" t="s">
        <v>117</v>
      </c>
      <c r="E17" s="8" t="str">
        <f>Ders_Programı!D17</f>
        <v>Bitirme Projesi II</v>
      </c>
      <c r="F17" s="8" t="str">
        <f>Ders_Programı!D17</f>
        <v>Bitirme Projesi II</v>
      </c>
      <c r="G17" s="8" t="str">
        <f>Ders_Programı!D17</f>
        <v>Bitirme Projesi II</v>
      </c>
      <c r="H17" s="8" t="str">
        <f>Ders_Programı!D17</f>
        <v>Bitirme Projesi II</v>
      </c>
      <c r="I17" s="8">
        <f>Ders_Programı!J17</f>
        <v>0</v>
      </c>
      <c r="J17" s="8">
        <f>Ders_Programı!M17</f>
        <v>0</v>
      </c>
      <c r="K17" s="4"/>
    </row>
    <row r="18" spans="1:11" ht="13.5" customHeight="1" x14ac:dyDescent="0.15">
      <c r="A18" s="269"/>
      <c r="B18" s="264">
        <v>9</v>
      </c>
      <c r="C18" s="266">
        <v>0.75</v>
      </c>
      <c r="D18" s="8" t="s">
        <v>119</v>
      </c>
      <c r="E18" s="8">
        <f>Ders_Programı!E19</f>
        <v>0</v>
      </c>
      <c r="F18" s="8">
        <f>Ders_Programı!F19</f>
        <v>0</v>
      </c>
      <c r="G18" s="8">
        <f>Ders_Programı!G19</f>
        <v>0</v>
      </c>
      <c r="H18" s="8">
        <f>Ders_Programı!H19</f>
        <v>0</v>
      </c>
      <c r="I18" s="8">
        <f>Ders_Programı!K19</f>
        <v>0</v>
      </c>
      <c r="J18" s="8">
        <f>Ders_Programı!N19</f>
        <v>0</v>
      </c>
      <c r="K18" s="7"/>
    </row>
    <row r="19" spans="1:11" ht="13.5" customHeight="1" x14ac:dyDescent="0.15">
      <c r="A19" s="269"/>
      <c r="B19" s="265"/>
      <c r="C19" s="265"/>
      <c r="D19" s="8" t="s">
        <v>117</v>
      </c>
      <c r="E19" s="8">
        <f>Ders_Programı!D19</f>
        <v>0</v>
      </c>
      <c r="F19" s="8">
        <f>Ders_Programı!D19</f>
        <v>0</v>
      </c>
      <c r="G19" s="8">
        <f>Ders_Programı!D19</f>
        <v>0</v>
      </c>
      <c r="H19" s="8">
        <f>Ders_Programı!D19</f>
        <v>0</v>
      </c>
      <c r="I19" s="8">
        <f>Ders_Programı!J19</f>
        <v>0</v>
      </c>
      <c r="J19" s="8">
        <f>Ders_Programı!M19</f>
        <v>0</v>
      </c>
      <c r="K19" s="7"/>
    </row>
    <row r="20" spans="1:11" ht="13.5" customHeight="1" x14ac:dyDescent="0.15">
      <c r="A20" s="269"/>
      <c r="B20" s="264">
        <v>10</v>
      </c>
      <c r="C20" s="266">
        <v>0.79166666666666663</v>
      </c>
      <c r="D20" s="8" t="s">
        <v>119</v>
      </c>
      <c r="E20" s="8">
        <f>Ders_Programı!E21</f>
        <v>0</v>
      </c>
      <c r="F20" s="8">
        <f>Ders_Programı!F21</f>
        <v>0</v>
      </c>
      <c r="G20" s="8">
        <f>Ders_Programı!G21</f>
        <v>0</v>
      </c>
      <c r="H20" s="8">
        <f>Ders_Programı!H21</f>
        <v>0</v>
      </c>
      <c r="I20" s="8">
        <f>Ders_Programı!K21</f>
        <v>0</v>
      </c>
      <c r="J20" s="8">
        <f>Ders_Programı!N21</f>
        <v>0</v>
      </c>
      <c r="K20" s="7"/>
    </row>
    <row r="21" spans="1:11" ht="13.5" customHeight="1" x14ac:dyDescent="0.15">
      <c r="A21" s="269"/>
      <c r="B21" s="265"/>
      <c r="C21" s="265"/>
      <c r="D21" s="8" t="s">
        <v>117</v>
      </c>
      <c r="E21" s="8" t="str">
        <f>Ders_Programı!D21</f>
        <v xml:space="preserve"> </v>
      </c>
      <c r="F21" s="8" t="str">
        <f>Ders_Programı!D21</f>
        <v xml:space="preserve"> </v>
      </c>
      <c r="G21" s="8" t="str">
        <f>Ders_Programı!D21</f>
        <v xml:space="preserve"> </v>
      </c>
      <c r="H21" s="8" t="str">
        <f>Ders_Programı!D21</f>
        <v xml:space="preserve"> </v>
      </c>
      <c r="I21" s="8">
        <f>Ders_Programı!J21</f>
        <v>0</v>
      </c>
      <c r="J21" s="8">
        <f>Ders_Programı!M21</f>
        <v>0</v>
      </c>
      <c r="K21" s="7"/>
    </row>
    <row r="22" spans="1:11" ht="13.5" customHeight="1" x14ac:dyDescent="0.15">
      <c r="A22" s="269"/>
      <c r="B22" s="264">
        <v>11</v>
      </c>
      <c r="C22" s="266">
        <v>0.83333333333333337</v>
      </c>
      <c r="D22" s="8" t="s">
        <v>119</v>
      </c>
      <c r="E22" s="8">
        <f>Ders_Programı!E23</f>
        <v>0</v>
      </c>
      <c r="F22" s="8">
        <f>Ders_Programı!F23</f>
        <v>0</v>
      </c>
      <c r="G22" s="8">
        <f>Ders_Programı!G23</f>
        <v>0</v>
      </c>
      <c r="H22" s="8">
        <f>Ders_Programı!H23</f>
        <v>0</v>
      </c>
      <c r="I22" s="8">
        <f>Ders_Programı!K23</f>
        <v>0</v>
      </c>
      <c r="J22" s="8">
        <f>Ders_Programı!N23</f>
        <v>0</v>
      </c>
      <c r="K22" s="7"/>
    </row>
    <row r="23" spans="1:11" ht="13.5" customHeight="1" x14ac:dyDescent="0.15">
      <c r="A23" s="270"/>
      <c r="B23" s="265"/>
      <c r="C23" s="265"/>
      <c r="D23" s="8" t="s">
        <v>117</v>
      </c>
      <c r="E23" s="8">
        <f>Ders_Programı!D23</f>
        <v>0</v>
      </c>
      <c r="F23" s="8">
        <f>Ders_Programı!D23</f>
        <v>0</v>
      </c>
      <c r="G23" s="8">
        <f>Ders_Programı!D23</f>
        <v>0</v>
      </c>
      <c r="H23" s="8">
        <f>Ders_Programı!D23</f>
        <v>0</v>
      </c>
      <c r="I23" s="8">
        <f>Ders_Programı!J23</f>
        <v>0</v>
      </c>
      <c r="J23" s="8">
        <f>Ders_Programı!M23</f>
        <v>0</v>
      </c>
      <c r="K23" s="7"/>
    </row>
    <row r="24" spans="1:11" ht="13.5" customHeight="1" x14ac:dyDescent="0.15">
      <c r="A24" s="267">
        <f>A2+1</f>
        <v>46124</v>
      </c>
      <c r="B24" s="262">
        <v>1</v>
      </c>
      <c r="C24" s="263">
        <v>0.375</v>
      </c>
      <c r="D24" s="41" t="s">
        <v>119</v>
      </c>
      <c r="E24" s="41">
        <f>Ders_Programı!E25</f>
        <v>0</v>
      </c>
      <c r="F24" s="41">
        <f>Ders_Programı!F25</f>
        <v>0</v>
      </c>
      <c r="G24" s="41">
        <f>Ders_Programı!G25</f>
        <v>0</v>
      </c>
      <c r="H24" s="41">
        <f>Ders_Programı!H25</f>
        <v>0</v>
      </c>
      <c r="I24" s="41">
        <f>Ders_Programı!K25</f>
        <v>0</v>
      </c>
      <c r="J24" s="41">
        <f>Ders_Programı!N25</f>
        <v>0</v>
      </c>
      <c r="K24" s="7"/>
    </row>
    <row r="25" spans="1:11" ht="13.5" customHeight="1" x14ac:dyDescent="0.15">
      <c r="A25" s="261"/>
      <c r="B25" s="261"/>
      <c r="C25" s="261"/>
      <c r="D25" s="41" t="s">
        <v>117</v>
      </c>
      <c r="E25" s="41">
        <f>Ders_Programı!D25</f>
        <v>0</v>
      </c>
      <c r="F25" s="41">
        <f>Ders_Programı!D25</f>
        <v>0</v>
      </c>
      <c r="G25" s="41">
        <f>Ders_Programı!D25</f>
        <v>0</v>
      </c>
      <c r="H25" s="41">
        <f>Ders_Programı!D25</f>
        <v>0</v>
      </c>
      <c r="I25" s="41">
        <f>Ders_Programı!J25</f>
        <v>0</v>
      </c>
      <c r="J25" s="41">
        <f>Ders_Programı!M25</f>
        <v>0</v>
      </c>
      <c r="K25" s="7"/>
    </row>
    <row r="26" spans="1:11" ht="13.5" customHeight="1" x14ac:dyDescent="0.15">
      <c r="A26" s="261"/>
      <c r="B26" s="262">
        <v>2</v>
      </c>
      <c r="C26" s="260">
        <v>0.41666666666666669</v>
      </c>
      <c r="D26" s="41" t="s">
        <v>119</v>
      </c>
      <c r="E26" s="41">
        <f>Ders_Programı!E27</f>
        <v>0</v>
      </c>
      <c r="F26" s="41">
        <f>Ders_Programı!F27</f>
        <v>0</v>
      </c>
      <c r="G26" s="41">
        <f>Ders_Programı!G27</f>
        <v>0</v>
      </c>
      <c r="H26" s="41">
        <f>Ders_Programı!H27</f>
        <v>0</v>
      </c>
      <c r="I26" s="41">
        <f>Ders_Programı!K27</f>
        <v>0</v>
      </c>
      <c r="J26" s="41">
        <f>Ders_Programı!N27</f>
        <v>0</v>
      </c>
      <c r="K26" s="7"/>
    </row>
    <row r="27" spans="1:11" ht="13.5" customHeight="1" x14ac:dyDescent="0.15">
      <c r="A27" s="261"/>
      <c r="B27" s="261"/>
      <c r="C27" s="261"/>
      <c r="D27" s="41" t="s">
        <v>117</v>
      </c>
      <c r="E27" s="41">
        <f>Ders_Programı!D27</f>
        <v>0</v>
      </c>
      <c r="F27" s="41">
        <f>Ders_Programı!D27</f>
        <v>0</v>
      </c>
      <c r="G27" s="41">
        <f>Ders_Programı!D27</f>
        <v>0</v>
      </c>
      <c r="H27" s="41">
        <f>Ders_Programı!D27</f>
        <v>0</v>
      </c>
      <c r="I27" s="41">
        <f>Ders_Programı!J27</f>
        <v>0</v>
      </c>
      <c r="J27" s="41">
        <f>Ders_Programı!M27</f>
        <v>0</v>
      </c>
      <c r="K27" s="7"/>
    </row>
    <row r="28" spans="1:11" ht="13.5" customHeight="1" x14ac:dyDescent="0.15">
      <c r="A28" s="261"/>
      <c r="B28" s="262">
        <v>3</v>
      </c>
      <c r="C28" s="260">
        <v>0.45833333333333331</v>
      </c>
      <c r="D28" s="41" t="s">
        <v>119</v>
      </c>
      <c r="E28" s="41">
        <f>Ders_Programı!E29</f>
        <v>0</v>
      </c>
      <c r="F28" s="41">
        <f>Ders_Programı!F29</f>
        <v>0</v>
      </c>
      <c r="G28" s="41">
        <f>Ders_Programı!G29</f>
        <v>0</v>
      </c>
      <c r="H28" s="41">
        <f>Ders_Programı!H29</f>
        <v>0</v>
      </c>
      <c r="I28" s="41">
        <f>Ders_Programı!K29</f>
        <v>0</v>
      </c>
      <c r="J28" s="41">
        <f>Ders_Programı!N29</f>
        <v>0</v>
      </c>
      <c r="K28" s="7"/>
    </row>
    <row r="29" spans="1:11" ht="13.5" customHeight="1" x14ac:dyDescent="0.15">
      <c r="A29" s="261"/>
      <c r="B29" s="261"/>
      <c r="C29" s="261"/>
      <c r="D29" s="41" t="s">
        <v>117</v>
      </c>
      <c r="E29" s="41">
        <f>Ders_Programı!D29</f>
        <v>0</v>
      </c>
      <c r="F29" s="41">
        <f>Ders_Programı!D29</f>
        <v>0</v>
      </c>
      <c r="G29" s="41">
        <f>Ders_Programı!D29</f>
        <v>0</v>
      </c>
      <c r="H29" s="41">
        <f>Ders_Programı!D29</f>
        <v>0</v>
      </c>
      <c r="I29" s="41">
        <f>Ders_Programı!J29</f>
        <v>0</v>
      </c>
      <c r="J29" s="41">
        <f>Ders_Programı!M29</f>
        <v>0</v>
      </c>
      <c r="K29" s="7"/>
    </row>
    <row r="30" spans="1:11" ht="13.5" customHeight="1" x14ac:dyDescent="0.15">
      <c r="A30" s="261"/>
      <c r="B30" s="262">
        <v>4</v>
      </c>
      <c r="C30" s="260">
        <v>0.54166666666666663</v>
      </c>
      <c r="D30" s="41" t="s">
        <v>119</v>
      </c>
      <c r="E30" s="41">
        <f>Ders_Programı!E31</f>
        <v>0</v>
      </c>
      <c r="F30" s="41">
        <f>Ders_Programı!F31</f>
        <v>0</v>
      </c>
      <c r="G30" s="41">
        <f>Ders_Programı!G31</f>
        <v>0</v>
      </c>
      <c r="H30" s="41">
        <f>Ders_Programı!H31</f>
        <v>0</v>
      </c>
      <c r="I30" s="41">
        <f>Ders_Programı!K31</f>
        <v>0</v>
      </c>
      <c r="J30" s="41">
        <f>Ders_Programı!N31</f>
        <v>0</v>
      </c>
      <c r="K30" s="7"/>
    </row>
    <row r="31" spans="1:11" ht="13.5" customHeight="1" x14ac:dyDescent="0.15">
      <c r="A31" s="261"/>
      <c r="B31" s="261"/>
      <c r="C31" s="261"/>
      <c r="D31" s="41" t="s">
        <v>117</v>
      </c>
      <c r="E31" s="41">
        <f>Ders_Programı!D31</f>
        <v>0</v>
      </c>
      <c r="F31" s="41">
        <f>Ders_Programı!D31</f>
        <v>0</v>
      </c>
      <c r="G31" s="41">
        <f>Ders_Programı!D31</f>
        <v>0</v>
      </c>
      <c r="H31" s="41">
        <f>Ders_Programı!D31</f>
        <v>0</v>
      </c>
      <c r="I31" s="41">
        <f>Ders_Programı!J31</f>
        <v>0</v>
      </c>
      <c r="J31" s="41">
        <f>Ders_Programı!M31</f>
        <v>0</v>
      </c>
      <c r="K31" s="7"/>
    </row>
    <row r="32" spans="1:11" ht="13.5" customHeight="1" x14ac:dyDescent="0.15">
      <c r="A32" s="261"/>
      <c r="B32" s="262">
        <v>5</v>
      </c>
      <c r="C32" s="260">
        <v>0.58333333333333337</v>
      </c>
      <c r="D32" s="41" t="s">
        <v>119</v>
      </c>
      <c r="E32" s="41">
        <f>Ders_Programı!E33</f>
        <v>0</v>
      </c>
      <c r="F32" s="41">
        <f>Ders_Programı!F33</f>
        <v>0</v>
      </c>
      <c r="G32" s="41">
        <f>Ders_Programı!G33</f>
        <v>0</v>
      </c>
      <c r="H32" s="41">
        <f>Ders_Programı!H33</f>
        <v>0</v>
      </c>
      <c r="I32" s="41">
        <f>Ders_Programı!K33</f>
        <v>0</v>
      </c>
      <c r="J32" s="41">
        <f>Ders_Programı!N33</f>
        <v>0</v>
      </c>
      <c r="K32" s="7"/>
    </row>
    <row r="33" spans="1:11" ht="13.5" customHeight="1" x14ac:dyDescent="0.15">
      <c r="A33" s="261"/>
      <c r="B33" s="261"/>
      <c r="C33" s="261"/>
      <c r="D33" s="41" t="s">
        <v>117</v>
      </c>
      <c r="E33" s="41">
        <f>Ders_Programı!D33</f>
        <v>0</v>
      </c>
      <c r="F33" s="41">
        <f>Ders_Programı!D33</f>
        <v>0</v>
      </c>
      <c r="G33" s="41">
        <f>Ders_Programı!D33</f>
        <v>0</v>
      </c>
      <c r="H33" s="41">
        <f>Ders_Programı!D33</f>
        <v>0</v>
      </c>
      <c r="I33" s="41">
        <f>Ders_Programı!J33</f>
        <v>0</v>
      </c>
      <c r="J33" s="41">
        <f>Ders_Programı!M33</f>
        <v>0</v>
      </c>
      <c r="K33" s="7"/>
    </row>
    <row r="34" spans="1:11" ht="13.5" customHeight="1" x14ac:dyDescent="0.15">
      <c r="A34" s="261"/>
      <c r="B34" s="262">
        <v>6</v>
      </c>
      <c r="C34" s="260">
        <v>0.625</v>
      </c>
      <c r="D34" s="41" t="s">
        <v>119</v>
      </c>
      <c r="E34" s="41">
        <f>Ders_Programı!E35</f>
        <v>0</v>
      </c>
      <c r="F34" s="41">
        <f>Ders_Programı!F35</f>
        <v>0</v>
      </c>
      <c r="G34" s="41">
        <f>Ders_Programı!G35</f>
        <v>0</v>
      </c>
      <c r="H34" s="41">
        <f>Ders_Programı!H35</f>
        <v>0</v>
      </c>
      <c r="I34" s="41">
        <f>Ders_Programı!K35</f>
        <v>0</v>
      </c>
      <c r="J34" s="41">
        <f>Ders_Programı!N35</f>
        <v>0</v>
      </c>
      <c r="K34" s="7"/>
    </row>
    <row r="35" spans="1:11" ht="13.5" customHeight="1" x14ac:dyDescent="0.15">
      <c r="A35" s="261"/>
      <c r="B35" s="261"/>
      <c r="C35" s="261"/>
      <c r="D35" s="41" t="s">
        <v>117</v>
      </c>
      <c r="E35" s="41">
        <f>Ders_Programı!D35</f>
        <v>0</v>
      </c>
      <c r="F35" s="41">
        <f>Ders_Programı!D35</f>
        <v>0</v>
      </c>
      <c r="G35" s="41">
        <f>Ders_Programı!D35</f>
        <v>0</v>
      </c>
      <c r="H35" s="41">
        <f>Ders_Programı!D35</f>
        <v>0</v>
      </c>
      <c r="I35" s="41">
        <f>Ders_Programı!J35</f>
        <v>0</v>
      </c>
      <c r="J35" s="41">
        <f>Ders_Programı!M35</f>
        <v>0</v>
      </c>
      <c r="K35" s="7"/>
    </row>
    <row r="36" spans="1:11" ht="13.5" customHeight="1" x14ac:dyDescent="0.15">
      <c r="A36" s="261"/>
      <c r="B36" s="262">
        <v>7</v>
      </c>
      <c r="C36" s="260">
        <v>0.66666666666666663</v>
      </c>
      <c r="D36" s="41" t="s">
        <v>119</v>
      </c>
      <c r="E36" s="41">
        <f>Ders_Programı!E37</f>
        <v>0</v>
      </c>
      <c r="F36" s="41">
        <f>Ders_Programı!F37</f>
        <v>0</v>
      </c>
      <c r="G36" s="41">
        <f>Ders_Programı!G37</f>
        <v>0</v>
      </c>
      <c r="H36" s="41">
        <f>Ders_Programı!H37</f>
        <v>0</v>
      </c>
      <c r="I36" s="41">
        <f>Ders_Programı!K37</f>
        <v>0</v>
      </c>
      <c r="J36" s="41">
        <f>Ders_Programı!N37</f>
        <v>0</v>
      </c>
      <c r="K36" s="7"/>
    </row>
    <row r="37" spans="1:11" ht="13.5" customHeight="1" x14ac:dyDescent="0.15">
      <c r="A37" s="261"/>
      <c r="B37" s="261"/>
      <c r="C37" s="261"/>
      <c r="D37" s="41" t="s">
        <v>117</v>
      </c>
      <c r="E37" s="41">
        <f>Ders_Programı!D37</f>
        <v>0</v>
      </c>
      <c r="F37" s="41">
        <f>Ders_Programı!D37</f>
        <v>0</v>
      </c>
      <c r="G37" s="41">
        <f>Ders_Programı!D37</f>
        <v>0</v>
      </c>
      <c r="H37" s="41">
        <f>Ders_Programı!D37</f>
        <v>0</v>
      </c>
      <c r="I37" s="41">
        <f>Ders_Programı!J37</f>
        <v>0</v>
      </c>
      <c r="J37" s="41">
        <f>Ders_Programı!M37</f>
        <v>0</v>
      </c>
      <c r="K37" s="7"/>
    </row>
    <row r="38" spans="1:11" ht="13.5" customHeight="1" x14ac:dyDescent="0.15">
      <c r="A38" s="261"/>
      <c r="B38" s="262">
        <v>8</v>
      </c>
      <c r="C38" s="260">
        <v>0.70833333333333337</v>
      </c>
      <c r="D38" s="41" t="s">
        <v>119</v>
      </c>
      <c r="E38" s="41">
        <f>Ders_Programı!E39</f>
        <v>0</v>
      </c>
      <c r="F38" s="41">
        <f>Ders_Programı!F39</f>
        <v>0</v>
      </c>
      <c r="G38" s="41">
        <f>Ders_Programı!G39</f>
        <v>0</v>
      </c>
      <c r="H38" s="41">
        <f>Ders_Programı!H39</f>
        <v>0</v>
      </c>
      <c r="I38" s="41">
        <f>Ders_Programı!K39</f>
        <v>0</v>
      </c>
      <c r="J38" s="41">
        <f>Ders_Programı!N39</f>
        <v>0</v>
      </c>
      <c r="K38" s="7"/>
    </row>
    <row r="39" spans="1:11" ht="13.5" customHeight="1" x14ac:dyDescent="0.15">
      <c r="A39" s="261"/>
      <c r="B39" s="261"/>
      <c r="C39" s="261"/>
      <c r="D39" s="41" t="s">
        <v>117</v>
      </c>
      <c r="E39" s="41">
        <f>Ders_Programı!D39</f>
        <v>0</v>
      </c>
      <c r="F39" s="41">
        <f>Ders_Programı!D39</f>
        <v>0</v>
      </c>
      <c r="G39" s="41">
        <f>Ders_Programı!D39</f>
        <v>0</v>
      </c>
      <c r="H39" s="41">
        <f>Ders_Programı!D39</f>
        <v>0</v>
      </c>
      <c r="I39" s="41">
        <f>Ders_Programı!J39</f>
        <v>0</v>
      </c>
      <c r="J39" s="41">
        <f>Ders_Programı!M39</f>
        <v>0</v>
      </c>
      <c r="K39" s="7"/>
    </row>
    <row r="40" spans="1:11" ht="13.5" customHeight="1" x14ac:dyDescent="0.15">
      <c r="A40" s="261"/>
      <c r="B40" s="262">
        <v>9</v>
      </c>
      <c r="C40" s="260">
        <v>0.75</v>
      </c>
      <c r="D40" s="41" t="s">
        <v>119</v>
      </c>
      <c r="E40" s="41">
        <f>Ders_Programı!E41</f>
        <v>0</v>
      </c>
      <c r="F40" s="41">
        <f>Ders_Programı!F41</f>
        <v>0</v>
      </c>
      <c r="G40" s="41">
        <f>Ders_Programı!G41</f>
        <v>0</v>
      </c>
      <c r="H40" s="41">
        <f>Ders_Programı!H41</f>
        <v>0</v>
      </c>
      <c r="I40" s="41">
        <f>Ders_Programı!K41</f>
        <v>0</v>
      </c>
      <c r="J40" s="41">
        <f>Ders_Programı!N41</f>
        <v>0</v>
      </c>
      <c r="K40" s="7"/>
    </row>
    <row r="41" spans="1:11" ht="13.5" customHeight="1" x14ac:dyDescent="0.15">
      <c r="A41" s="261"/>
      <c r="B41" s="261"/>
      <c r="C41" s="261"/>
      <c r="D41" s="41" t="s">
        <v>117</v>
      </c>
      <c r="E41" s="41">
        <f>Ders_Programı!D41</f>
        <v>0</v>
      </c>
      <c r="F41" s="41">
        <f>Ders_Programı!D41</f>
        <v>0</v>
      </c>
      <c r="G41" s="41">
        <f>Ders_Programı!D41</f>
        <v>0</v>
      </c>
      <c r="H41" s="41">
        <f>Ders_Programı!D41</f>
        <v>0</v>
      </c>
      <c r="I41" s="41">
        <f>Ders_Programı!J41</f>
        <v>0</v>
      </c>
      <c r="J41" s="41">
        <f>Ders_Programı!M41</f>
        <v>0</v>
      </c>
      <c r="K41" s="7"/>
    </row>
    <row r="42" spans="1:11" ht="13.5" customHeight="1" x14ac:dyDescent="0.15">
      <c r="A42" s="261"/>
      <c r="B42" s="262">
        <v>10</v>
      </c>
      <c r="C42" s="260">
        <v>0.79166666666666663</v>
      </c>
      <c r="D42" s="41" t="s">
        <v>119</v>
      </c>
      <c r="E42" s="41">
        <f>Ders_Programı!E43</f>
        <v>0</v>
      </c>
      <c r="F42" s="41">
        <f>Ders_Programı!F43</f>
        <v>0</v>
      </c>
      <c r="G42" s="41">
        <f>Ders_Programı!G43</f>
        <v>0</v>
      </c>
      <c r="H42" s="41">
        <f>Ders_Programı!H43</f>
        <v>0</v>
      </c>
      <c r="I42" s="41">
        <f>Ders_Programı!K43</f>
        <v>0</v>
      </c>
      <c r="J42" s="41">
        <f>Ders_Programı!N43</f>
        <v>0</v>
      </c>
      <c r="K42" s="7"/>
    </row>
    <row r="43" spans="1:11" ht="13.5" customHeight="1" x14ac:dyDescent="0.15">
      <c r="A43" s="261"/>
      <c r="B43" s="261"/>
      <c r="C43" s="261"/>
      <c r="D43" s="41" t="s">
        <v>117</v>
      </c>
      <c r="E43" s="41">
        <f>Ders_Programı!D43</f>
        <v>0</v>
      </c>
      <c r="F43" s="41">
        <f>Ders_Programı!D43</f>
        <v>0</v>
      </c>
      <c r="G43" s="41">
        <f>Ders_Programı!D43</f>
        <v>0</v>
      </c>
      <c r="H43" s="41">
        <f>Ders_Programı!D43</f>
        <v>0</v>
      </c>
      <c r="I43" s="41">
        <f>Ders_Programı!J43</f>
        <v>0</v>
      </c>
      <c r="J43" s="41">
        <f>Ders_Programı!M43</f>
        <v>0</v>
      </c>
      <c r="K43" s="7"/>
    </row>
    <row r="44" spans="1:11" ht="13.5" customHeight="1" x14ac:dyDescent="0.15">
      <c r="A44" s="261"/>
      <c r="B44" s="262">
        <v>11</v>
      </c>
      <c r="C44" s="260">
        <v>0.83333333333333337</v>
      </c>
      <c r="D44" s="41" t="s">
        <v>119</v>
      </c>
      <c r="E44" s="41">
        <f>Ders_Programı!E45</f>
        <v>0</v>
      </c>
      <c r="F44" s="41">
        <f>Ders_Programı!F45</f>
        <v>0</v>
      </c>
      <c r="G44" s="41">
        <f>Ders_Programı!G45</f>
        <v>0</v>
      </c>
      <c r="H44" s="41">
        <f>Ders_Programı!H45</f>
        <v>0</v>
      </c>
      <c r="I44" s="41">
        <f>Ders_Programı!K45</f>
        <v>0</v>
      </c>
      <c r="J44" s="41">
        <f>Ders_Programı!N45</f>
        <v>0</v>
      </c>
      <c r="K44" s="7"/>
    </row>
    <row r="45" spans="1:11" ht="13.5" customHeight="1" x14ac:dyDescent="0.15">
      <c r="A45" s="261"/>
      <c r="B45" s="261"/>
      <c r="C45" s="261"/>
      <c r="D45" s="41" t="s">
        <v>117</v>
      </c>
      <c r="E45" s="41">
        <f>Ders_Programı!D45</f>
        <v>0</v>
      </c>
      <c r="F45" s="41">
        <f>Ders_Programı!D45</f>
        <v>0</v>
      </c>
      <c r="G45" s="41">
        <f>Ders_Programı!D45</f>
        <v>0</v>
      </c>
      <c r="H45" s="41">
        <f>Ders_Programı!D45</f>
        <v>0</v>
      </c>
      <c r="I45" s="41">
        <f>Ders_Programı!J45</f>
        <v>0</v>
      </c>
      <c r="J45" s="41">
        <f>Ders_Programı!M45</f>
        <v>0</v>
      </c>
      <c r="K45" s="7"/>
    </row>
    <row r="46" spans="1:11" ht="13.5" customHeight="1" x14ac:dyDescent="0.15">
      <c r="A46" s="271">
        <f>A24+1</f>
        <v>46125</v>
      </c>
      <c r="B46" s="264">
        <v>1</v>
      </c>
      <c r="C46" s="272">
        <v>0.375</v>
      </c>
      <c r="D46" s="42" t="s">
        <v>119</v>
      </c>
      <c r="E46" s="42" t="str">
        <f>Ders_Programı!E47</f>
        <v>D4</v>
      </c>
      <c r="F46" s="42">
        <f>Ders_Programı!F47</f>
        <v>0</v>
      </c>
      <c r="G46" s="42">
        <f>Ders_Programı!G47</f>
        <v>0</v>
      </c>
      <c r="H46" s="42">
        <f>Ders_Programı!H47</f>
        <v>0</v>
      </c>
      <c r="I46" s="42">
        <f>Ders_Programı!K47</f>
        <v>0</v>
      </c>
      <c r="J46" s="42">
        <f>Ders_Programı!N47</f>
        <v>0</v>
      </c>
      <c r="K46" s="7"/>
    </row>
    <row r="47" spans="1:11" ht="13.5" customHeight="1" x14ac:dyDescent="0.15">
      <c r="A47" s="265"/>
      <c r="B47" s="265"/>
      <c r="C47" s="265"/>
      <c r="D47" s="42" t="s">
        <v>117</v>
      </c>
      <c r="E47" s="42" t="str">
        <f>Ders_Programı!D47</f>
        <v xml:space="preserve">Sanat Tarihine Giriş II </v>
      </c>
      <c r="F47" s="42" t="str">
        <f>Ders_Programı!D47</f>
        <v xml:space="preserve">Sanat Tarihine Giriş II </v>
      </c>
      <c r="G47" s="42" t="str">
        <f>Ders_Programı!D47</f>
        <v xml:space="preserve">Sanat Tarihine Giriş II </v>
      </c>
      <c r="H47" s="42" t="str">
        <f>Ders_Programı!D47</f>
        <v xml:space="preserve">Sanat Tarihine Giriş II </v>
      </c>
      <c r="I47" s="42">
        <f>Ders_Programı!J47</f>
        <v>0</v>
      </c>
      <c r="J47" s="42">
        <f>Ders_Programı!M47</f>
        <v>0</v>
      </c>
      <c r="K47" s="7"/>
    </row>
    <row r="48" spans="1:11" ht="13.5" customHeight="1" x14ac:dyDescent="0.15">
      <c r="A48" s="265"/>
      <c r="B48" s="264">
        <v>2</v>
      </c>
      <c r="C48" s="266">
        <v>0.41666666666666669</v>
      </c>
      <c r="D48" s="42" t="s">
        <v>119</v>
      </c>
      <c r="E48" s="42">
        <f>Ders_Programı!E49</f>
        <v>0</v>
      </c>
      <c r="F48" s="42">
        <f>Ders_Programı!F49</f>
        <v>0</v>
      </c>
      <c r="G48" s="42">
        <f>Ders_Programı!G49</f>
        <v>0</v>
      </c>
      <c r="H48" s="42">
        <f>Ders_Programı!H49</f>
        <v>0</v>
      </c>
      <c r="I48" s="42">
        <f>Ders_Programı!K49</f>
        <v>0</v>
      </c>
      <c r="J48" s="42">
        <f>Ders_Programı!N49</f>
        <v>0</v>
      </c>
      <c r="K48" s="7"/>
    </row>
    <row r="49" spans="1:11" ht="13.5" customHeight="1" x14ac:dyDescent="0.15">
      <c r="A49" s="265"/>
      <c r="B49" s="265"/>
      <c r="C49" s="265"/>
      <c r="D49" s="42" t="s">
        <v>117</v>
      </c>
      <c r="E49" s="42">
        <f>Ders_Programı!D49</f>
        <v>0</v>
      </c>
      <c r="F49" s="42">
        <f>Ders_Programı!D49</f>
        <v>0</v>
      </c>
      <c r="G49" s="42">
        <f>Ders_Programı!D49</f>
        <v>0</v>
      </c>
      <c r="H49" s="42">
        <f>Ders_Programı!D49</f>
        <v>0</v>
      </c>
      <c r="I49" s="42">
        <f>Ders_Programı!J49</f>
        <v>0</v>
      </c>
      <c r="J49" s="42">
        <f>Ders_Programı!M49</f>
        <v>0</v>
      </c>
      <c r="K49" s="7"/>
    </row>
    <row r="50" spans="1:11" ht="13.5" customHeight="1" x14ac:dyDescent="0.15">
      <c r="A50" s="265"/>
      <c r="B50" s="264">
        <v>3</v>
      </c>
      <c r="C50" s="266">
        <v>0.45833333333333331</v>
      </c>
      <c r="D50" s="42" t="s">
        <v>119</v>
      </c>
      <c r="E50" s="42" t="str">
        <f>Ders_Programı!E51</f>
        <v>D4</v>
      </c>
      <c r="F50" s="42">
        <f>Ders_Programı!F51</f>
        <v>0</v>
      </c>
      <c r="G50" s="42">
        <f>Ders_Programı!G51</f>
        <v>0</v>
      </c>
      <c r="H50" s="42">
        <f>Ders_Programı!H51</f>
        <v>0</v>
      </c>
      <c r="I50" s="42">
        <f>Ders_Programı!K51</f>
        <v>0</v>
      </c>
      <c r="J50" s="42">
        <f>Ders_Programı!N51</f>
        <v>0</v>
      </c>
      <c r="K50" s="7"/>
    </row>
    <row r="51" spans="1:11" ht="13.5" customHeight="1" x14ac:dyDescent="0.15">
      <c r="A51" s="265"/>
      <c r="B51" s="265"/>
      <c r="C51" s="265"/>
      <c r="D51" s="42" t="s">
        <v>117</v>
      </c>
      <c r="E51" s="42" t="str">
        <f>Ders_Programı!D51</f>
        <v xml:space="preserve">Erken Osmanlı Sanatı II </v>
      </c>
      <c r="F51" s="42" t="str">
        <f>Ders_Programı!D51</f>
        <v xml:space="preserve">Erken Osmanlı Sanatı II </v>
      </c>
      <c r="G51" s="42" t="str">
        <f>Ders_Programı!D51</f>
        <v xml:space="preserve">Erken Osmanlı Sanatı II </v>
      </c>
      <c r="H51" s="42" t="str">
        <f>Ders_Programı!D51</f>
        <v xml:space="preserve">Erken Osmanlı Sanatı II </v>
      </c>
      <c r="I51" s="42">
        <f>Ders_Programı!J51</f>
        <v>0</v>
      </c>
      <c r="J51" s="42">
        <f>Ders_Programı!M51</f>
        <v>0</v>
      </c>
      <c r="K51" s="7"/>
    </row>
    <row r="52" spans="1:11" ht="13.5" customHeight="1" x14ac:dyDescent="0.15">
      <c r="A52" s="265"/>
      <c r="B52" s="264">
        <v>4</v>
      </c>
      <c r="C52" s="266">
        <v>0.54166666666666663</v>
      </c>
      <c r="D52" s="42" t="s">
        <v>119</v>
      </c>
      <c r="E52" s="42" t="str">
        <f>Ders_Programı!E53</f>
        <v>D4</v>
      </c>
      <c r="F52" s="42">
        <f>Ders_Programı!F53</f>
        <v>0</v>
      </c>
      <c r="G52" s="42">
        <f>Ders_Programı!G53</f>
        <v>0</v>
      </c>
      <c r="H52" s="42">
        <f>Ders_Programı!H53</f>
        <v>0</v>
      </c>
      <c r="I52" s="42">
        <f>Ders_Programı!K53</f>
        <v>0</v>
      </c>
      <c r="J52" s="42">
        <f>Ders_Programı!N53</f>
        <v>0</v>
      </c>
      <c r="K52" s="7"/>
    </row>
    <row r="53" spans="1:11" ht="13.5" customHeight="1" x14ac:dyDescent="0.15">
      <c r="A53" s="265"/>
      <c r="B53" s="265"/>
      <c r="C53" s="265"/>
      <c r="D53" s="42" t="s">
        <v>117</v>
      </c>
      <c r="E53" s="42" t="str">
        <f>Ders_Programı!D53</f>
        <v xml:space="preserve">Klasik Osmanlı Sanatı II </v>
      </c>
      <c r="F53" s="42" t="str">
        <f>Ders_Programı!D53</f>
        <v xml:space="preserve">Klasik Osmanlı Sanatı II </v>
      </c>
      <c r="G53" s="42" t="str">
        <f>Ders_Programı!D53</f>
        <v xml:space="preserve">Klasik Osmanlı Sanatı II </v>
      </c>
      <c r="H53" s="42" t="str">
        <f>Ders_Programı!D53</f>
        <v xml:space="preserve">Klasik Osmanlı Sanatı II </v>
      </c>
      <c r="I53" s="42">
        <f>Ders_Programı!J53</f>
        <v>0</v>
      </c>
      <c r="J53" s="42">
        <f>Ders_Programı!M53</f>
        <v>0</v>
      </c>
      <c r="K53" s="7"/>
    </row>
    <row r="54" spans="1:11" ht="13.5" customHeight="1" x14ac:dyDescent="0.15">
      <c r="A54" s="265"/>
      <c r="B54" s="264">
        <v>5</v>
      </c>
      <c r="C54" s="266">
        <v>0.58333333333333337</v>
      </c>
      <c r="D54" s="42" t="s">
        <v>119</v>
      </c>
      <c r="E54" s="42">
        <f>Ders_Programı!E55</f>
        <v>0</v>
      </c>
      <c r="F54" s="42">
        <f>Ders_Programı!F55</f>
        <v>0</v>
      </c>
      <c r="G54" s="42">
        <f>Ders_Programı!G55</f>
        <v>0</v>
      </c>
      <c r="H54" s="42">
        <f>Ders_Programı!H55</f>
        <v>0</v>
      </c>
      <c r="I54" s="42">
        <f>Ders_Programı!K55</f>
        <v>0</v>
      </c>
      <c r="J54" s="42">
        <f>Ders_Programı!N55</f>
        <v>0</v>
      </c>
      <c r="K54" s="7"/>
    </row>
    <row r="55" spans="1:11" ht="13.5" customHeight="1" x14ac:dyDescent="0.15">
      <c r="A55" s="265"/>
      <c r="B55" s="265"/>
      <c r="C55" s="265"/>
      <c r="D55" s="42" t="s">
        <v>117</v>
      </c>
      <c r="E55" s="42">
        <f>Ders_Programı!D55</f>
        <v>0</v>
      </c>
      <c r="F55" s="42">
        <f>Ders_Programı!D55</f>
        <v>0</v>
      </c>
      <c r="G55" s="42">
        <f>Ders_Programı!D55</f>
        <v>0</v>
      </c>
      <c r="H55" s="42">
        <f>Ders_Programı!D55</f>
        <v>0</v>
      </c>
      <c r="I55" s="42">
        <f>Ders_Programı!J55</f>
        <v>0</v>
      </c>
      <c r="J55" s="42">
        <f>Ders_Programı!M55</f>
        <v>0</v>
      </c>
      <c r="K55" s="7"/>
    </row>
    <row r="56" spans="1:11" ht="13.5" customHeight="1" x14ac:dyDescent="0.15">
      <c r="A56" s="265"/>
      <c r="B56" s="264">
        <v>6</v>
      </c>
      <c r="C56" s="266">
        <v>0.625</v>
      </c>
      <c r="D56" s="42" t="s">
        <v>119</v>
      </c>
      <c r="E56" s="42" t="str">
        <f>Ders_Programı!E57</f>
        <v>D4</v>
      </c>
      <c r="F56" s="42">
        <f>Ders_Programı!F57</f>
        <v>0</v>
      </c>
      <c r="G56" s="42">
        <f>Ders_Programı!G57</f>
        <v>0</v>
      </c>
      <c r="H56" s="42">
        <f>Ders_Programı!H57</f>
        <v>0</v>
      </c>
      <c r="I56" s="42">
        <f>Ders_Programı!K57</f>
        <v>0</v>
      </c>
      <c r="J56" s="42">
        <f>Ders_Programı!N57</f>
        <v>0</v>
      </c>
      <c r="K56" s="7"/>
    </row>
    <row r="57" spans="1:11" ht="13.5" customHeight="1" x14ac:dyDescent="0.15">
      <c r="A57" s="265"/>
      <c r="B57" s="265"/>
      <c r="C57" s="265"/>
      <c r="D57" s="42" t="s">
        <v>117</v>
      </c>
      <c r="E57" s="42" t="str">
        <f>Ders_Programı!D57</f>
        <v>Bat. Dönemi Osmanlı Sanatı II</v>
      </c>
      <c r="F57" s="42" t="str">
        <f>Ders_Programı!D57</f>
        <v>Bat. Dönemi Osmanlı Sanatı II</v>
      </c>
      <c r="G57" s="42" t="str">
        <f>Ders_Programı!D57</f>
        <v>Bat. Dönemi Osmanlı Sanatı II</v>
      </c>
      <c r="H57" s="42" t="str">
        <f>Ders_Programı!D57</f>
        <v>Bat. Dönemi Osmanlı Sanatı II</v>
      </c>
      <c r="I57" s="42">
        <f>Ders_Programı!J57</f>
        <v>0</v>
      </c>
      <c r="J57" s="42">
        <f>Ders_Programı!M57</f>
        <v>0</v>
      </c>
      <c r="K57" s="7"/>
    </row>
    <row r="58" spans="1:11" ht="13.5" customHeight="1" x14ac:dyDescent="0.15">
      <c r="A58" s="265"/>
      <c r="B58" s="264">
        <v>7</v>
      </c>
      <c r="C58" s="266">
        <v>0.66666666666666663</v>
      </c>
      <c r="D58" s="42" t="s">
        <v>119</v>
      </c>
      <c r="E58" s="42">
        <f>Ders_Programı!E59</f>
        <v>0</v>
      </c>
      <c r="F58" s="42">
        <f>Ders_Programı!F59</f>
        <v>0</v>
      </c>
      <c r="G58" s="42">
        <f>Ders_Programı!G59</f>
        <v>0</v>
      </c>
      <c r="H58" s="42">
        <f>Ders_Programı!H59</f>
        <v>0</v>
      </c>
      <c r="I58" s="42">
        <f>Ders_Programı!K59</f>
        <v>0</v>
      </c>
      <c r="J58" s="42">
        <f>Ders_Programı!N59</f>
        <v>0</v>
      </c>
      <c r="K58" s="7"/>
    </row>
    <row r="59" spans="1:11" ht="13.5" customHeight="1" x14ac:dyDescent="0.15">
      <c r="A59" s="265"/>
      <c r="B59" s="265"/>
      <c r="C59" s="265"/>
      <c r="D59" s="42" t="s">
        <v>117</v>
      </c>
      <c r="E59" s="42">
        <f>Ders_Programı!D59</f>
        <v>0</v>
      </c>
      <c r="F59" s="42">
        <f>Ders_Programı!D59</f>
        <v>0</v>
      </c>
      <c r="G59" s="42">
        <f>Ders_Programı!D59</f>
        <v>0</v>
      </c>
      <c r="H59" s="42">
        <f>Ders_Programı!D59</f>
        <v>0</v>
      </c>
      <c r="I59" s="42">
        <f>Ders_Programı!J59</f>
        <v>0</v>
      </c>
      <c r="J59" s="42">
        <f>Ders_Programı!M59</f>
        <v>0</v>
      </c>
      <c r="K59" s="7"/>
    </row>
    <row r="60" spans="1:11" ht="13.5" customHeight="1" x14ac:dyDescent="0.15">
      <c r="A60" s="265"/>
      <c r="B60" s="264">
        <v>8</v>
      </c>
      <c r="C60" s="266">
        <v>0.70833333333333337</v>
      </c>
      <c r="D60" s="42" t="s">
        <v>119</v>
      </c>
      <c r="E60" s="42">
        <f>Ders_Programı!E61</f>
        <v>0</v>
      </c>
      <c r="F60" s="42">
        <f>Ders_Programı!F61</f>
        <v>0</v>
      </c>
      <c r="G60" s="42">
        <f>Ders_Programı!G61</f>
        <v>0</v>
      </c>
      <c r="H60" s="42">
        <f>Ders_Programı!H61</f>
        <v>0</v>
      </c>
      <c r="I60" s="42">
        <f>Ders_Programı!K61</f>
        <v>0</v>
      </c>
      <c r="J60" s="42">
        <f>Ders_Programı!N61</f>
        <v>0</v>
      </c>
      <c r="K60" s="7"/>
    </row>
    <row r="61" spans="1:11" ht="13.5" customHeight="1" x14ac:dyDescent="0.15">
      <c r="A61" s="265"/>
      <c r="B61" s="265"/>
      <c r="C61" s="265"/>
      <c r="D61" s="42" t="s">
        <v>117</v>
      </c>
      <c r="E61" s="42">
        <f>Ders_Programı!D61</f>
        <v>0</v>
      </c>
      <c r="F61" s="42">
        <f>Ders_Programı!D61</f>
        <v>0</v>
      </c>
      <c r="G61" s="42">
        <f>Ders_Programı!D61</f>
        <v>0</v>
      </c>
      <c r="H61" s="42">
        <f>Ders_Programı!D61</f>
        <v>0</v>
      </c>
      <c r="I61" s="42">
        <f>Ders_Programı!J61</f>
        <v>0</v>
      </c>
      <c r="J61" s="42">
        <f>Ders_Programı!M61</f>
        <v>0</v>
      </c>
      <c r="K61" s="7"/>
    </row>
    <row r="62" spans="1:11" ht="13.5" customHeight="1" x14ac:dyDescent="0.15">
      <c r="A62" s="265"/>
      <c r="B62" s="264">
        <v>9</v>
      </c>
      <c r="C62" s="266">
        <v>0.75</v>
      </c>
      <c r="D62" s="42" t="s">
        <v>119</v>
      </c>
      <c r="E62" s="42">
        <f>Ders_Programı!E63</f>
        <v>0</v>
      </c>
      <c r="F62" s="42">
        <f>Ders_Programı!F63</f>
        <v>0</v>
      </c>
      <c r="G62" s="42">
        <f>Ders_Programı!G63</f>
        <v>0</v>
      </c>
      <c r="H62" s="42">
        <f>Ders_Programı!H63</f>
        <v>0</v>
      </c>
      <c r="I62" s="42">
        <f>Ders_Programı!K63</f>
        <v>0</v>
      </c>
      <c r="J62" s="42">
        <f>Ders_Programı!N63</f>
        <v>0</v>
      </c>
      <c r="K62" s="7"/>
    </row>
    <row r="63" spans="1:11" ht="13.5" customHeight="1" x14ac:dyDescent="0.15">
      <c r="A63" s="265"/>
      <c r="B63" s="265"/>
      <c r="C63" s="265"/>
      <c r="D63" s="42" t="s">
        <v>117</v>
      </c>
      <c r="E63" s="42">
        <f>Ders_Programı!D63</f>
        <v>0</v>
      </c>
      <c r="F63" s="42">
        <f>Ders_Programı!D63</f>
        <v>0</v>
      </c>
      <c r="G63" s="42">
        <f>Ders_Programı!D63</f>
        <v>0</v>
      </c>
      <c r="H63" s="42">
        <f>Ders_Programı!D63</f>
        <v>0</v>
      </c>
      <c r="I63" s="42">
        <f>Ders_Programı!J63</f>
        <v>0</v>
      </c>
      <c r="J63" s="42">
        <f>Ders_Programı!M63</f>
        <v>0</v>
      </c>
      <c r="K63" s="7"/>
    </row>
    <row r="64" spans="1:11" ht="13.5" customHeight="1" x14ac:dyDescent="0.15">
      <c r="A64" s="265"/>
      <c r="B64" s="264">
        <v>10</v>
      </c>
      <c r="C64" s="266">
        <v>0.79166666666666663</v>
      </c>
      <c r="D64" s="42" t="s">
        <v>119</v>
      </c>
      <c r="E64" s="42" t="str">
        <f>Ders_Programı!E65</f>
        <v>D4</v>
      </c>
      <c r="F64" s="42">
        <f>Ders_Programı!F65</f>
        <v>0</v>
      </c>
      <c r="G64" s="42">
        <f>Ders_Programı!G65</f>
        <v>0</v>
      </c>
      <c r="H64" s="42">
        <f>Ders_Programı!H65</f>
        <v>0</v>
      </c>
      <c r="I64" s="42">
        <f>Ders_Programı!K65</f>
        <v>0</v>
      </c>
      <c r="J64" s="42">
        <f>Ders_Programı!N65</f>
        <v>0</v>
      </c>
      <c r="K64" s="7"/>
    </row>
    <row r="65" spans="1:11" ht="13.5" customHeight="1" x14ac:dyDescent="0.15">
      <c r="A65" s="265"/>
      <c r="B65" s="265"/>
      <c r="C65" s="265"/>
      <c r="D65" s="42" t="s">
        <v>117</v>
      </c>
      <c r="E65" s="42" t="str">
        <f>Ders_Programı!D65</f>
        <v xml:space="preserve">Cumhuriyet Dönemi Mimarisi </v>
      </c>
      <c r="F65" s="42" t="str">
        <f>Ders_Programı!D65</f>
        <v xml:space="preserve">Cumhuriyet Dönemi Mimarisi </v>
      </c>
      <c r="G65" s="42" t="str">
        <f>Ders_Programı!D65</f>
        <v xml:space="preserve">Cumhuriyet Dönemi Mimarisi </v>
      </c>
      <c r="H65" s="42" t="str">
        <f>Ders_Programı!D65</f>
        <v xml:space="preserve">Cumhuriyet Dönemi Mimarisi </v>
      </c>
      <c r="I65" s="42">
        <f>Ders_Programı!J65</f>
        <v>0</v>
      </c>
      <c r="J65" s="42">
        <f>Ders_Programı!M65</f>
        <v>0</v>
      </c>
      <c r="K65" s="7"/>
    </row>
    <row r="66" spans="1:11" ht="13.5" customHeight="1" x14ac:dyDescent="0.15">
      <c r="A66" s="265"/>
      <c r="B66" s="264">
        <v>11</v>
      </c>
      <c r="C66" s="266">
        <v>0.83333333333333337</v>
      </c>
      <c r="D66" s="42" t="s">
        <v>119</v>
      </c>
      <c r="E66" s="42">
        <f>Ders_Programı!E67</f>
        <v>0</v>
      </c>
      <c r="F66" s="42">
        <f>Ders_Programı!F67</f>
        <v>0</v>
      </c>
      <c r="G66" s="42">
        <f>Ders_Programı!G67</f>
        <v>0</v>
      </c>
      <c r="H66" s="42">
        <f>Ders_Programı!H67</f>
        <v>0</v>
      </c>
      <c r="I66" s="42">
        <f>Ders_Programı!K67</f>
        <v>0</v>
      </c>
      <c r="J66" s="42">
        <f>Ders_Programı!N67</f>
        <v>0</v>
      </c>
      <c r="K66" s="7"/>
    </row>
    <row r="67" spans="1:11" ht="13.5" customHeight="1" x14ac:dyDescent="0.15">
      <c r="A67" s="265"/>
      <c r="B67" s="265"/>
      <c r="C67" s="265"/>
      <c r="D67" s="42" t="s">
        <v>117</v>
      </c>
      <c r="E67" s="42">
        <f>Ders_Programı!D67</f>
        <v>0</v>
      </c>
      <c r="F67" s="42">
        <f>Ders_Programı!D67</f>
        <v>0</v>
      </c>
      <c r="G67" s="42">
        <f>Ders_Programı!D67</f>
        <v>0</v>
      </c>
      <c r="H67" s="42">
        <f>Ders_Programı!D67</f>
        <v>0</v>
      </c>
      <c r="I67" s="42">
        <f>Ders_Programı!J67</f>
        <v>0</v>
      </c>
      <c r="J67" s="42">
        <f>Ders_Programı!M67</f>
        <v>0</v>
      </c>
      <c r="K67" s="7"/>
    </row>
    <row r="68" spans="1:11" ht="13.5" customHeight="1" x14ac:dyDescent="0.15">
      <c r="A68" s="267">
        <f>A46+1</f>
        <v>46126</v>
      </c>
      <c r="B68" s="262">
        <v>1</v>
      </c>
      <c r="C68" s="263">
        <v>0.375</v>
      </c>
      <c r="D68" s="43" t="s">
        <v>119</v>
      </c>
      <c r="E68" s="43" t="str">
        <f>Ders_Programı!E69</f>
        <v>D4</v>
      </c>
      <c r="F68" s="43">
        <f>Ders_Programı!F69</f>
        <v>0</v>
      </c>
      <c r="G68" s="43">
        <f>Ders_Programı!G69</f>
        <v>0</v>
      </c>
      <c r="H68" s="43">
        <f>Ders_Programı!H69</f>
        <v>0</v>
      </c>
      <c r="I68" s="43">
        <f>Ders_Programı!K69</f>
        <v>0</v>
      </c>
      <c r="J68" s="43">
        <f>Ders_Programı!N69</f>
        <v>0</v>
      </c>
      <c r="K68" s="7"/>
    </row>
    <row r="69" spans="1:11" ht="13.5" customHeight="1" x14ac:dyDescent="0.15">
      <c r="A69" s="261"/>
      <c r="B69" s="261"/>
      <c r="C69" s="261"/>
      <c r="D69" s="43" t="s">
        <v>117</v>
      </c>
      <c r="E69" s="43" t="str">
        <f>Ders_Programı!D69</f>
        <v xml:space="preserve">İslam Öncesi Türk Sanatı </v>
      </c>
      <c r="F69" s="43" t="str">
        <f>Ders_Programı!D69</f>
        <v xml:space="preserve">İslam Öncesi Türk Sanatı </v>
      </c>
      <c r="G69" s="43" t="str">
        <f>Ders_Programı!D69</f>
        <v xml:space="preserve">İslam Öncesi Türk Sanatı </v>
      </c>
      <c r="H69" s="43" t="str">
        <f>Ders_Programı!D69</f>
        <v xml:space="preserve">İslam Öncesi Türk Sanatı </v>
      </c>
      <c r="I69" s="43">
        <f>Ders_Programı!J69</f>
        <v>0</v>
      </c>
      <c r="J69" s="43">
        <f>Ders_Programı!M69</f>
        <v>0</v>
      </c>
      <c r="K69" s="7"/>
    </row>
    <row r="70" spans="1:11" ht="13.5" customHeight="1" x14ac:dyDescent="0.15">
      <c r="A70" s="261"/>
      <c r="B70" s="262">
        <v>2</v>
      </c>
      <c r="C70" s="260">
        <v>0.41666666666666669</v>
      </c>
      <c r="D70" s="43" t="s">
        <v>119</v>
      </c>
      <c r="E70" s="43">
        <f>Ders_Programı!E71</f>
        <v>0</v>
      </c>
      <c r="F70" s="43">
        <f>Ders_Programı!F71</f>
        <v>0</v>
      </c>
      <c r="G70" s="43">
        <f>Ders_Programı!G71</f>
        <v>0</v>
      </c>
      <c r="H70" s="43">
        <f>Ders_Programı!H71</f>
        <v>0</v>
      </c>
      <c r="I70" s="43">
        <f>Ders_Programı!K71</f>
        <v>0</v>
      </c>
      <c r="J70" s="43">
        <f>Ders_Programı!N71</f>
        <v>0</v>
      </c>
      <c r="K70" s="7"/>
    </row>
    <row r="71" spans="1:11" ht="13.5" customHeight="1" x14ac:dyDescent="0.15">
      <c r="A71" s="261"/>
      <c r="B71" s="261"/>
      <c r="C71" s="261"/>
      <c r="D71" s="43" t="s">
        <v>117</v>
      </c>
      <c r="E71" s="43">
        <f>Ders_Programı!D71</f>
        <v>0</v>
      </c>
      <c r="F71" s="43">
        <f>Ders_Programı!D71</f>
        <v>0</v>
      </c>
      <c r="G71" s="43">
        <f>Ders_Programı!D71</f>
        <v>0</v>
      </c>
      <c r="H71" s="43">
        <f>Ders_Programı!D71</f>
        <v>0</v>
      </c>
      <c r="I71" s="43">
        <f>Ders_Programı!J71</f>
        <v>0</v>
      </c>
      <c r="J71" s="43">
        <f>Ders_Programı!M71</f>
        <v>0</v>
      </c>
      <c r="K71" s="7"/>
    </row>
    <row r="72" spans="1:11" ht="13.5" customHeight="1" x14ac:dyDescent="0.15">
      <c r="A72" s="261"/>
      <c r="B72" s="262">
        <v>3</v>
      </c>
      <c r="C72" s="260">
        <v>0.45833333333333331</v>
      </c>
      <c r="D72" s="43" t="s">
        <v>119</v>
      </c>
      <c r="E72" s="43" t="str">
        <f>Ders_Programı!E73</f>
        <v>F206</v>
      </c>
      <c r="F72" s="43">
        <f>Ders_Programı!F73</f>
        <v>0</v>
      </c>
      <c r="G72" s="43">
        <f>Ders_Programı!G73</f>
        <v>0</v>
      </c>
      <c r="H72" s="43">
        <f>Ders_Programı!H73</f>
        <v>0</v>
      </c>
      <c r="I72" s="43">
        <f>Ders_Programı!K73</f>
        <v>0</v>
      </c>
      <c r="J72" s="43">
        <f>Ders_Programı!N73</f>
        <v>0</v>
      </c>
      <c r="K72" s="7"/>
    </row>
    <row r="73" spans="1:11" ht="13.5" customHeight="1" x14ac:dyDescent="0.15">
      <c r="A73" s="261"/>
      <c r="B73" s="261"/>
      <c r="C73" s="261"/>
      <c r="D73" s="43" t="s">
        <v>117</v>
      </c>
      <c r="E73" s="43" t="str">
        <f>Ders_Programı!D73</f>
        <v>Müzecilik ve Eski Eser Hukuku</v>
      </c>
      <c r="F73" s="43" t="str">
        <f>Ders_Programı!D73</f>
        <v>Müzecilik ve Eski Eser Hukuku</v>
      </c>
      <c r="G73" s="43" t="str">
        <f>Ders_Programı!D73</f>
        <v>Müzecilik ve Eski Eser Hukuku</v>
      </c>
      <c r="H73" s="43" t="str">
        <f>Ders_Programı!D73</f>
        <v>Müzecilik ve Eski Eser Hukuku</v>
      </c>
      <c r="I73" s="43">
        <f>Ders_Programı!J73</f>
        <v>0</v>
      </c>
      <c r="J73" s="43">
        <f>Ders_Programı!M73</f>
        <v>0</v>
      </c>
      <c r="K73" s="7"/>
    </row>
    <row r="74" spans="1:11" ht="13.5" customHeight="1" x14ac:dyDescent="0.15">
      <c r="A74" s="261"/>
      <c r="B74" s="262">
        <v>4</v>
      </c>
      <c r="C74" s="260">
        <v>0.54166666666666663</v>
      </c>
      <c r="D74" s="43" t="s">
        <v>119</v>
      </c>
      <c r="E74" s="43" t="str">
        <f>Ders_Programı!E75</f>
        <v>D12</v>
      </c>
      <c r="F74" s="43">
        <f>Ders_Programı!F75</f>
        <v>0</v>
      </c>
      <c r="G74" s="43">
        <f>Ders_Programı!G75</f>
        <v>0</v>
      </c>
      <c r="H74" s="43">
        <f>Ders_Programı!H75</f>
        <v>0</v>
      </c>
      <c r="I74" s="43">
        <f>Ders_Programı!K75</f>
        <v>0</v>
      </c>
      <c r="J74" s="43">
        <f>Ders_Programı!N75</f>
        <v>0</v>
      </c>
      <c r="K74" s="7"/>
    </row>
    <row r="75" spans="1:11" ht="13.5" customHeight="1" x14ac:dyDescent="0.15">
      <c r="A75" s="261"/>
      <c r="B75" s="261"/>
      <c r="C75" s="261"/>
      <c r="D75" s="43" t="s">
        <v>117</v>
      </c>
      <c r="E75" s="43" t="str">
        <f>Ders_Programı!D75</f>
        <v xml:space="preserve">Teknik Resim ve Rölöve II </v>
      </c>
      <c r="F75" s="43" t="str">
        <f>Ders_Programı!D75</f>
        <v xml:space="preserve">Teknik Resim ve Rölöve II </v>
      </c>
      <c r="G75" s="43" t="str">
        <f>Ders_Programı!D75</f>
        <v xml:space="preserve">Teknik Resim ve Rölöve II </v>
      </c>
      <c r="H75" s="43" t="str">
        <f>Ders_Programı!D75</f>
        <v xml:space="preserve">Teknik Resim ve Rölöve II </v>
      </c>
      <c r="I75" s="43">
        <f>Ders_Programı!J75</f>
        <v>0</v>
      </c>
      <c r="J75" s="43">
        <f>Ders_Programı!M75</f>
        <v>0</v>
      </c>
      <c r="K75" s="7"/>
    </row>
    <row r="76" spans="1:11" ht="13.5" customHeight="1" x14ac:dyDescent="0.15">
      <c r="A76" s="261"/>
      <c r="B76" s="262">
        <v>5</v>
      </c>
      <c r="C76" s="260">
        <v>0.58333333333333337</v>
      </c>
      <c r="D76" s="43" t="s">
        <v>119</v>
      </c>
      <c r="E76" s="43">
        <f>Ders_Programı!E77</f>
        <v>0</v>
      </c>
      <c r="F76" s="43">
        <f>Ders_Programı!F77</f>
        <v>0</v>
      </c>
      <c r="G76" s="43">
        <f>Ders_Programı!G77</f>
        <v>0</v>
      </c>
      <c r="H76" s="43">
        <f>Ders_Programı!H77</f>
        <v>0</v>
      </c>
      <c r="I76" s="43">
        <f>Ders_Programı!K77</f>
        <v>0</v>
      </c>
      <c r="J76" s="43">
        <f>Ders_Programı!N77</f>
        <v>0</v>
      </c>
      <c r="K76" s="7"/>
    </row>
    <row r="77" spans="1:11" ht="13.5" customHeight="1" x14ac:dyDescent="0.15">
      <c r="A77" s="261"/>
      <c r="B77" s="261"/>
      <c r="C77" s="261"/>
      <c r="D77" s="43" t="s">
        <v>117</v>
      </c>
      <c r="E77" s="43">
        <f>Ders_Programı!D77</f>
        <v>0</v>
      </c>
      <c r="F77" s="43">
        <f>Ders_Programı!D77</f>
        <v>0</v>
      </c>
      <c r="G77" s="43">
        <f>Ders_Programı!D77</f>
        <v>0</v>
      </c>
      <c r="H77" s="43">
        <f>Ders_Programı!D77</f>
        <v>0</v>
      </c>
      <c r="I77" s="43">
        <f>Ders_Programı!J77</f>
        <v>0</v>
      </c>
      <c r="J77" s="43">
        <f>Ders_Programı!M77</f>
        <v>0</v>
      </c>
      <c r="K77" s="7"/>
    </row>
    <row r="78" spans="1:11" ht="13.5" customHeight="1" x14ac:dyDescent="0.15">
      <c r="A78" s="261"/>
      <c r="B78" s="262">
        <v>6</v>
      </c>
      <c r="C78" s="260">
        <v>0.625</v>
      </c>
      <c r="D78" s="43" t="s">
        <v>119</v>
      </c>
      <c r="E78" s="43" t="str">
        <f>Ders_Programı!E79</f>
        <v>F206</v>
      </c>
      <c r="F78" s="43">
        <f>Ders_Programı!F79</f>
        <v>0</v>
      </c>
      <c r="G78" s="43">
        <f>Ders_Programı!G79</f>
        <v>0</v>
      </c>
      <c r="H78" s="43">
        <f>Ders_Programı!H79</f>
        <v>0</v>
      </c>
      <c r="I78" s="43">
        <f>Ders_Programı!K79</f>
        <v>0</v>
      </c>
      <c r="J78" s="43">
        <f>Ders_Programı!N79</f>
        <v>0</v>
      </c>
      <c r="K78" s="7"/>
    </row>
    <row r="79" spans="1:11" ht="13.5" customHeight="1" x14ac:dyDescent="0.15">
      <c r="A79" s="261"/>
      <c r="B79" s="261"/>
      <c r="C79" s="261"/>
      <c r="D79" s="43" t="s">
        <v>117</v>
      </c>
      <c r="E79" s="43" t="str">
        <f>Ders_Programı!D79</f>
        <v xml:space="preserve">Avrupa Sanatı II </v>
      </c>
      <c r="F79" s="43" t="str">
        <f>Ders_Programı!D79</f>
        <v xml:space="preserve">Avrupa Sanatı II </v>
      </c>
      <c r="G79" s="43" t="str">
        <f>Ders_Programı!D79</f>
        <v xml:space="preserve">Avrupa Sanatı II </v>
      </c>
      <c r="H79" s="43" t="str">
        <f>Ders_Programı!D79</f>
        <v xml:space="preserve">Avrupa Sanatı II </v>
      </c>
      <c r="I79" s="43">
        <f>Ders_Programı!J79</f>
        <v>0</v>
      </c>
      <c r="J79" s="43">
        <f>Ders_Programı!M79</f>
        <v>0</v>
      </c>
      <c r="K79" s="7"/>
    </row>
    <row r="80" spans="1:11" ht="13.5" customHeight="1" x14ac:dyDescent="0.15">
      <c r="A80" s="261"/>
      <c r="B80" s="262">
        <v>7</v>
      </c>
      <c r="C80" s="260">
        <v>0.66666666666666663</v>
      </c>
      <c r="D80" s="43" t="s">
        <v>119</v>
      </c>
      <c r="E80" s="43">
        <f>Ders_Programı!E81</f>
        <v>0</v>
      </c>
      <c r="F80" s="43">
        <f>Ders_Programı!F81</f>
        <v>0</v>
      </c>
      <c r="G80" s="43">
        <f>Ders_Programı!G81</f>
        <v>0</v>
      </c>
      <c r="H80" s="43">
        <f>Ders_Programı!H81</f>
        <v>0</v>
      </c>
      <c r="I80" s="43">
        <f>Ders_Programı!K81</f>
        <v>0</v>
      </c>
      <c r="J80" s="43">
        <f>Ders_Programı!N81</f>
        <v>0</v>
      </c>
      <c r="K80" s="7"/>
    </row>
    <row r="81" spans="1:11" ht="13.5" customHeight="1" x14ac:dyDescent="0.15">
      <c r="A81" s="261"/>
      <c r="B81" s="261"/>
      <c r="C81" s="261"/>
      <c r="D81" s="43" t="s">
        <v>117</v>
      </c>
      <c r="E81" s="43">
        <f>Ders_Programı!D81</f>
        <v>0</v>
      </c>
      <c r="F81" s="43">
        <f>Ders_Programı!D81</f>
        <v>0</v>
      </c>
      <c r="G81" s="43">
        <f>Ders_Programı!D81</f>
        <v>0</v>
      </c>
      <c r="H81" s="43">
        <f>Ders_Programı!D81</f>
        <v>0</v>
      </c>
      <c r="I81" s="43">
        <f>Ders_Programı!J81</f>
        <v>0</v>
      </c>
      <c r="J81" s="43">
        <f>Ders_Programı!M81</f>
        <v>0</v>
      </c>
      <c r="K81" s="7"/>
    </row>
    <row r="82" spans="1:11" ht="13.5" customHeight="1" x14ac:dyDescent="0.15">
      <c r="A82" s="261"/>
      <c r="B82" s="262">
        <v>8</v>
      </c>
      <c r="C82" s="260">
        <v>0.70833333333333337</v>
      </c>
      <c r="D82" s="43" t="s">
        <v>119</v>
      </c>
      <c r="E82" s="43" t="str">
        <f>Ders_Programı!E83</f>
        <v>D4</v>
      </c>
      <c r="F82" s="43">
        <f>Ders_Programı!F83</f>
        <v>0</v>
      </c>
      <c r="G82" s="43">
        <f>Ders_Programı!G83</f>
        <v>0</v>
      </c>
      <c r="H82" s="43">
        <f>Ders_Programı!H83</f>
        <v>0</v>
      </c>
      <c r="I82" s="43">
        <f>Ders_Programı!K83</f>
        <v>0</v>
      </c>
      <c r="J82" s="43">
        <f>Ders_Programı!N83</f>
        <v>0</v>
      </c>
      <c r="K82" s="7"/>
    </row>
    <row r="83" spans="1:11" ht="13.5" customHeight="1" x14ac:dyDescent="0.15">
      <c r="A83" s="261"/>
      <c r="B83" s="261"/>
      <c r="C83" s="261"/>
      <c r="D83" s="43" t="s">
        <v>117</v>
      </c>
      <c r="E83" s="43" t="str">
        <f>Ders_Programı!D83</f>
        <v>Osmanlı Türkçesi II</v>
      </c>
      <c r="F83" s="43" t="str">
        <f>Ders_Programı!D83</f>
        <v>Osmanlı Türkçesi II</v>
      </c>
      <c r="G83" s="43" t="str">
        <f>Ders_Programı!D83</f>
        <v>Osmanlı Türkçesi II</v>
      </c>
      <c r="H83" s="43" t="str">
        <f>Ders_Programı!D83</f>
        <v>Osmanlı Türkçesi II</v>
      </c>
      <c r="I83" s="43">
        <f>Ders_Programı!J83</f>
        <v>0</v>
      </c>
      <c r="J83" s="43">
        <f>Ders_Programı!M83</f>
        <v>0</v>
      </c>
      <c r="K83" s="7"/>
    </row>
    <row r="84" spans="1:11" ht="13.5" customHeight="1" x14ac:dyDescent="0.15">
      <c r="A84" s="261"/>
      <c r="B84" s="262">
        <v>9</v>
      </c>
      <c r="C84" s="260">
        <v>0.75</v>
      </c>
      <c r="D84" s="43" t="s">
        <v>119</v>
      </c>
      <c r="E84" s="43">
        <f>Ders_Programı!E85</f>
        <v>0</v>
      </c>
      <c r="F84" s="43">
        <f>Ders_Programı!F85</f>
        <v>0</v>
      </c>
      <c r="G84" s="43">
        <f>Ders_Programı!G85</f>
        <v>0</v>
      </c>
      <c r="H84" s="43">
        <f>Ders_Programı!H85</f>
        <v>0</v>
      </c>
      <c r="I84" s="43">
        <f>Ders_Programı!K85</f>
        <v>0</v>
      </c>
      <c r="J84" s="43">
        <f>Ders_Programı!N85</f>
        <v>0</v>
      </c>
      <c r="K84" s="7"/>
    </row>
    <row r="85" spans="1:11" ht="13.5" customHeight="1" x14ac:dyDescent="0.15">
      <c r="A85" s="261"/>
      <c r="B85" s="261"/>
      <c r="C85" s="261"/>
      <c r="D85" s="43" t="s">
        <v>117</v>
      </c>
      <c r="E85" s="43">
        <f>Ders_Programı!D85</f>
        <v>0</v>
      </c>
      <c r="F85" s="43">
        <f>Ders_Programı!D85</f>
        <v>0</v>
      </c>
      <c r="G85" s="43">
        <f>Ders_Programı!D85</f>
        <v>0</v>
      </c>
      <c r="H85" s="43">
        <f>Ders_Programı!D85</f>
        <v>0</v>
      </c>
      <c r="I85" s="43">
        <f>Ders_Programı!J85</f>
        <v>0</v>
      </c>
      <c r="J85" s="43">
        <f>Ders_Programı!M85</f>
        <v>0</v>
      </c>
      <c r="K85" s="7"/>
    </row>
    <row r="86" spans="1:11" ht="13.5" customHeight="1" x14ac:dyDescent="0.15">
      <c r="A86" s="261"/>
      <c r="B86" s="262">
        <v>10</v>
      </c>
      <c r="C86" s="260">
        <v>0.79166666666666663</v>
      </c>
      <c r="D86" s="43" t="s">
        <v>119</v>
      </c>
      <c r="E86" s="43" t="str">
        <f>Ders_Programı!E87</f>
        <v>D4</v>
      </c>
      <c r="F86" s="43">
        <f>Ders_Programı!F87</f>
        <v>0</v>
      </c>
      <c r="G86" s="43">
        <f>Ders_Programı!G87</f>
        <v>0</v>
      </c>
      <c r="H86" s="43">
        <f>Ders_Programı!H87</f>
        <v>0</v>
      </c>
      <c r="I86" s="43">
        <f>Ders_Programı!K87</f>
        <v>0</v>
      </c>
      <c r="J86" s="43">
        <f>Ders_Programı!N87</f>
        <v>0</v>
      </c>
      <c r="K86" s="7"/>
    </row>
    <row r="87" spans="1:11" ht="13.5" customHeight="1" x14ac:dyDescent="0.15">
      <c r="A87" s="261"/>
      <c r="B87" s="261"/>
      <c r="C87" s="261"/>
      <c r="D87" s="43" t="s">
        <v>117</v>
      </c>
      <c r="E87" s="43" t="str">
        <f>Ders_Programı!D87</f>
        <v xml:space="preserve">Mesleki İngilizce II </v>
      </c>
      <c r="F87" s="43" t="str">
        <f>Ders_Programı!D87</f>
        <v xml:space="preserve">Mesleki İngilizce II </v>
      </c>
      <c r="G87" s="43" t="str">
        <f>Ders_Programı!D87</f>
        <v xml:space="preserve">Mesleki İngilizce II </v>
      </c>
      <c r="H87" s="43" t="str">
        <f>Ders_Programı!D87</f>
        <v xml:space="preserve">Mesleki İngilizce II </v>
      </c>
      <c r="I87" s="43">
        <f>Ders_Programı!J87</f>
        <v>0</v>
      </c>
      <c r="J87" s="43">
        <f>Ders_Programı!M87</f>
        <v>0</v>
      </c>
      <c r="K87" s="7"/>
    </row>
    <row r="88" spans="1:11" ht="13.5" customHeight="1" x14ac:dyDescent="0.15">
      <c r="A88" s="261"/>
      <c r="B88" s="262">
        <v>11</v>
      </c>
      <c r="C88" s="260">
        <v>0.83333333333333337</v>
      </c>
      <c r="D88" s="43" t="s">
        <v>119</v>
      </c>
      <c r="E88" s="43">
        <f>Ders_Programı!E89</f>
        <v>0</v>
      </c>
      <c r="F88" s="43">
        <f>Ders_Programı!F89</f>
        <v>0</v>
      </c>
      <c r="G88" s="43">
        <f>Ders_Programı!G89</f>
        <v>0</v>
      </c>
      <c r="H88" s="43">
        <f>Ders_Programı!H89</f>
        <v>0</v>
      </c>
      <c r="I88" s="43">
        <f>Ders_Programı!K89</f>
        <v>0</v>
      </c>
      <c r="J88" s="43">
        <f>Ders_Programı!N89</f>
        <v>0</v>
      </c>
      <c r="K88" s="7"/>
    </row>
    <row r="89" spans="1:11" ht="13.5" customHeight="1" x14ac:dyDescent="0.15">
      <c r="A89" s="261"/>
      <c r="B89" s="261"/>
      <c r="C89" s="261"/>
      <c r="D89" s="43" t="s">
        <v>117</v>
      </c>
      <c r="E89" s="43">
        <f>Ders_Programı!D89</f>
        <v>0</v>
      </c>
      <c r="F89" s="43">
        <f>Ders_Programı!D89</f>
        <v>0</v>
      </c>
      <c r="G89" s="43">
        <f>Ders_Programı!D89</f>
        <v>0</v>
      </c>
      <c r="H89" s="43">
        <f>Ders_Programı!D89</f>
        <v>0</v>
      </c>
      <c r="I89" s="43">
        <f>Ders_Programı!J89</f>
        <v>0</v>
      </c>
      <c r="J89" s="43">
        <f>Ders_Programı!M89</f>
        <v>0</v>
      </c>
      <c r="K89" s="7"/>
    </row>
    <row r="90" spans="1:11" ht="13.5" customHeight="1" x14ac:dyDescent="0.15">
      <c r="A90" s="271">
        <f>A68+1</f>
        <v>46127</v>
      </c>
      <c r="B90" s="264">
        <v>1</v>
      </c>
      <c r="C90" s="272">
        <v>0.375</v>
      </c>
      <c r="D90" s="44" t="s">
        <v>119</v>
      </c>
      <c r="E90" s="44">
        <f>Ders_Programı!E91</f>
        <v>0</v>
      </c>
      <c r="F90" s="44">
        <f>Ders_Programı!F91</f>
        <v>0</v>
      </c>
      <c r="G90" s="44">
        <f>Ders_Programı!G91</f>
        <v>0</v>
      </c>
      <c r="H90" s="44">
        <f>Ders_Programı!H91</f>
        <v>0</v>
      </c>
      <c r="I90" s="44">
        <f>Ders_Programı!K91</f>
        <v>0</v>
      </c>
      <c r="J90" s="44">
        <f>Ders_Programı!N91</f>
        <v>0</v>
      </c>
      <c r="K90" s="7"/>
    </row>
    <row r="91" spans="1:11" ht="13.5" customHeight="1" x14ac:dyDescent="0.15">
      <c r="A91" s="265"/>
      <c r="B91" s="265"/>
      <c r="C91" s="265"/>
      <c r="D91" s="44" t="s">
        <v>117</v>
      </c>
      <c r="E91" s="44" t="str">
        <f>Ders_Programı!D91</f>
        <v>1. Sınıflar (YDİ114 Yabancı Dil II)</v>
      </c>
      <c r="F91" s="44" t="str">
        <f>Ders_Programı!D91</f>
        <v>1. Sınıflar (YDİ114 Yabancı Dil II)</v>
      </c>
      <c r="G91" s="44" t="str">
        <f>Ders_Programı!D91</f>
        <v>1. Sınıflar (YDİ114 Yabancı Dil II)</v>
      </c>
      <c r="H91" s="44" t="str">
        <f>Ders_Programı!D91</f>
        <v>1. Sınıflar (YDİ114 Yabancı Dil II)</v>
      </c>
      <c r="I91" s="44">
        <f>Ders_Programı!J91</f>
        <v>0</v>
      </c>
      <c r="J91" s="44">
        <f>Ders_Programı!M91</f>
        <v>0</v>
      </c>
      <c r="K91" s="7"/>
    </row>
    <row r="92" spans="1:11" ht="13.5" customHeight="1" x14ac:dyDescent="0.15">
      <c r="A92" s="265"/>
      <c r="B92" s="264">
        <v>2</v>
      </c>
      <c r="C92" s="266">
        <v>0.41666666666666669</v>
      </c>
      <c r="D92" s="44" t="s">
        <v>119</v>
      </c>
      <c r="E92" s="44">
        <f>Ders_Programı!E93</f>
        <v>0</v>
      </c>
      <c r="F92" s="44">
        <f>Ders_Programı!F93</f>
        <v>0</v>
      </c>
      <c r="G92" s="44">
        <f>Ders_Programı!G93</f>
        <v>0</v>
      </c>
      <c r="H92" s="44">
        <f>Ders_Programı!H93</f>
        <v>0</v>
      </c>
      <c r="I92" s="44">
        <f>Ders_Programı!K93</f>
        <v>0</v>
      </c>
      <c r="J92" s="44">
        <f>Ders_Programı!N93</f>
        <v>0</v>
      </c>
      <c r="K92" s="7"/>
    </row>
    <row r="93" spans="1:11" ht="13.5" customHeight="1" x14ac:dyDescent="0.15">
      <c r="A93" s="265"/>
      <c r="B93" s="265"/>
      <c r="C93" s="265"/>
      <c r="D93" s="44" t="s">
        <v>117</v>
      </c>
      <c r="E93" s="44">
        <f>Ders_Programı!D93</f>
        <v>0</v>
      </c>
      <c r="F93" s="44">
        <f>Ders_Programı!D93</f>
        <v>0</v>
      </c>
      <c r="G93" s="44">
        <f>Ders_Programı!D93</f>
        <v>0</v>
      </c>
      <c r="H93" s="44">
        <f>Ders_Programı!D93</f>
        <v>0</v>
      </c>
      <c r="I93" s="44">
        <f>Ders_Programı!J93</f>
        <v>0</v>
      </c>
      <c r="J93" s="44">
        <f>Ders_Programı!M93</f>
        <v>0</v>
      </c>
      <c r="K93" s="7"/>
    </row>
    <row r="94" spans="1:11" ht="13.5" customHeight="1" x14ac:dyDescent="0.15">
      <c r="A94" s="265"/>
      <c r="B94" s="264">
        <v>3</v>
      </c>
      <c r="C94" s="266">
        <v>0.45833333333333331</v>
      </c>
      <c r="D94" s="44" t="s">
        <v>119</v>
      </c>
      <c r="E94" s="44">
        <f>Ders_Programı!E95</f>
        <v>0</v>
      </c>
      <c r="F94" s="44">
        <f>Ders_Programı!F95</f>
        <v>0</v>
      </c>
      <c r="G94" s="44">
        <f>Ders_Programı!G95</f>
        <v>0</v>
      </c>
      <c r="H94" s="44">
        <f>Ders_Programı!H95</f>
        <v>0</v>
      </c>
      <c r="I94" s="44">
        <f>Ders_Programı!K95</f>
        <v>0</v>
      </c>
      <c r="J94" s="44">
        <f>Ders_Programı!N95</f>
        <v>0</v>
      </c>
      <c r="K94" s="7"/>
    </row>
    <row r="95" spans="1:11" ht="13.5" customHeight="1" x14ac:dyDescent="0.15">
      <c r="A95" s="265"/>
      <c r="B95" s="265"/>
      <c r="C95" s="265"/>
      <c r="D95" s="44" t="s">
        <v>117</v>
      </c>
      <c r="E95" s="44" t="str">
        <f>Ders_Programı!D95</f>
        <v>1. Sınıflar (YDİ114 Yabancı Dil II)</v>
      </c>
      <c r="F95" s="44" t="str">
        <f>Ders_Programı!D95</f>
        <v>1. Sınıflar (YDİ114 Yabancı Dil II)</v>
      </c>
      <c r="G95" s="44" t="str">
        <f>Ders_Programı!D95</f>
        <v>1. Sınıflar (YDİ114 Yabancı Dil II)</v>
      </c>
      <c r="H95" s="44" t="str">
        <f>Ders_Programı!D95</f>
        <v>1. Sınıflar (YDİ114 Yabancı Dil II)</v>
      </c>
      <c r="I95" s="44">
        <f>Ders_Programı!J95</f>
        <v>0</v>
      </c>
      <c r="J95" s="44">
        <f>Ders_Programı!M95</f>
        <v>0</v>
      </c>
      <c r="K95" s="7"/>
    </row>
    <row r="96" spans="1:11" ht="13.5" customHeight="1" x14ac:dyDescent="0.15">
      <c r="A96" s="265"/>
      <c r="B96" s="264">
        <v>4</v>
      </c>
      <c r="C96" s="266">
        <v>0.54166666666666663</v>
      </c>
      <c r="D96" s="44" t="s">
        <v>119</v>
      </c>
      <c r="E96" s="44">
        <f>Ders_Programı!E97</f>
        <v>0</v>
      </c>
      <c r="F96" s="44">
        <f>Ders_Programı!F97</f>
        <v>0</v>
      </c>
      <c r="G96" s="44">
        <f>Ders_Programı!G97</f>
        <v>0</v>
      </c>
      <c r="H96" s="44">
        <f>Ders_Programı!H97</f>
        <v>0</v>
      </c>
      <c r="I96" s="44">
        <f>Ders_Programı!K97</f>
        <v>0</v>
      </c>
      <c r="J96" s="44">
        <f>Ders_Programı!N97</f>
        <v>0</v>
      </c>
      <c r="K96" s="7"/>
    </row>
    <row r="97" spans="1:11" ht="13.5" customHeight="1" x14ac:dyDescent="0.15">
      <c r="A97" s="265"/>
      <c r="B97" s="265"/>
      <c r="C97" s="265"/>
      <c r="D97" s="44" t="s">
        <v>117</v>
      </c>
      <c r="E97" s="44" t="str">
        <f>Ders_Programı!D97</f>
        <v>2. Sınıflar(YDİ214 İleri İngilizce II)</v>
      </c>
      <c r="F97" s="44" t="str">
        <f>Ders_Programı!D97</f>
        <v>2. Sınıflar(YDİ214 İleri İngilizce II)</v>
      </c>
      <c r="G97" s="44" t="str">
        <f>Ders_Programı!D97</f>
        <v>2. Sınıflar(YDİ214 İleri İngilizce II)</v>
      </c>
      <c r="H97" s="44" t="str">
        <f>Ders_Programı!D97</f>
        <v>2. Sınıflar(YDİ214 İleri İngilizce II)</v>
      </c>
      <c r="I97" s="44">
        <f>Ders_Programı!J97</f>
        <v>0</v>
      </c>
      <c r="J97" s="44">
        <f>Ders_Programı!M97</f>
        <v>0</v>
      </c>
      <c r="K97" s="7"/>
    </row>
    <row r="98" spans="1:11" ht="13.5" customHeight="1" x14ac:dyDescent="0.15">
      <c r="A98" s="265"/>
      <c r="B98" s="264">
        <v>5</v>
      </c>
      <c r="C98" s="266">
        <v>0.58333333333333337</v>
      </c>
      <c r="D98" s="44" t="s">
        <v>119</v>
      </c>
      <c r="E98" s="44">
        <f>Ders_Programı!E99</f>
        <v>0</v>
      </c>
      <c r="F98" s="44">
        <f>Ders_Programı!F99</f>
        <v>0</v>
      </c>
      <c r="G98" s="44">
        <f>Ders_Programı!G99</f>
        <v>0</v>
      </c>
      <c r="H98" s="44">
        <f>Ders_Programı!H99</f>
        <v>0</v>
      </c>
      <c r="I98" s="44">
        <f>Ders_Programı!K99</f>
        <v>0</v>
      </c>
      <c r="J98" s="44">
        <f>Ders_Programı!N99</f>
        <v>0</v>
      </c>
      <c r="K98" s="7"/>
    </row>
    <row r="99" spans="1:11" ht="13.5" customHeight="1" x14ac:dyDescent="0.15">
      <c r="A99" s="265"/>
      <c r="B99" s="265"/>
      <c r="C99" s="265"/>
      <c r="D99" s="44" t="s">
        <v>117</v>
      </c>
      <c r="E99" s="44">
        <f>Ders_Programı!D99</f>
        <v>0</v>
      </c>
      <c r="F99" s="44">
        <f>Ders_Programı!D99</f>
        <v>0</v>
      </c>
      <c r="G99" s="44">
        <f>Ders_Programı!D99</f>
        <v>0</v>
      </c>
      <c r="H99" s="44">
        <f>Ders_Programı!D99</f>
        <v>0</v>
      </c>
      <c r="I99" s="44">
        <f>Ders_Programı!J99</f>
        <v>0</v>
      </c>
      <c r="J99" s="44">
        <f>Ders_Programı!M99</f>
        <v>0</v>
      </c>
      <c r="K99" s="7"/>
    </row>
    <row r="100" spans="1:11" ht="13.5" customHeight="1" x14ac:dyDescent="0.15">
      <c r="A100" s="265"/>
      <c r="B100" s="264">
        <v>6</v>
      </c>
      <c r="C100" s="266">
        <v>0.625</v>
      </c>
      <c r="D100" s="44" t="s">
        <v>119</v>
      </c>
      <c r="E100" s="44">
        <f>Ders_Programı!E101</f>
        <v>0</v>
      </c>
      <c r="F100" s="44">
        <f>Ders_Programı!F101</f>
        <v>0</v>
      </c>
      <c r="G100" s="44">
        <f>Ders_Programı!G101</f>
        <v>0</v>
      </c>
      <c r="H100" s="44">
        <f>Ders_Programı!H101</f>
        <v>0</v>
      </c>
      <c r="I100" s="44">
        <f>Ders_Programı!K101</f>
        <v>0</v>
      </c>
      <c r="J100" s="44">
        <f>Ders_Programı!N101</f>
        <v>0</v>
      </c>
      <c r="K100" s="7"/>
    </row>
    <row r="101" spans="1:11" ht="13.5" customHeight="1" x14ac:dyDescent="0.15">
      <c r="A101" s="265"/>
      <c r="B101" s="265"/>
      <c r="C101" s="265"/>
      <c r="D101" s="44" t="s">
        <v>117</v>
      </c>
      <c r="E101" s="44" t="str">
        <f>Ders_Programı!D101</f>
        <v>2. Sınıflar(YDİ214 İleri İngilizce II)</v>
      </c>
      <c r="F101" s="44" t="str">
        <f>Ders_Programı!D101</f>
        <v>2. Sınıflar(YDİ214 İleri İngilizce II)</v>
      </c>
      <c r="G101" s="44" t="str">
        <f>Ders_Programı!D101</f>
        <v>2. Sınıflar(YDİ214 İleri İngilizce II)</v>
      </c>
      <c r="H101" s="44" t="str">
        <f>Ders_Programı!D101</f>
        <v>2. Sınıflar(YDİ214 İleri İngilizce II)</v>
      </c>
      <c r="I101" s="44">
        <f>Ders_Programı!J101</f>
        <v>0</v>
      </c>
      <c r="J101" s="44">
        <f>Ders_Programı!M101</f>
        <v>0</v>
      </c>
      <c r="K101" s="7"/>
    </row>
    <row r="102" spans="1:11" ht="13.5" customHeight="1" x14ac:dyDescent="0.15">
      <c r="A102" s="265"/>
      <c r="B102" s="264">
        <v>7</v>
      </c>
      <c r="C102" s="266">
        <v>0.66666666666666663</v>
      </c>
      <c r="D102" s="44" t="s">
        <v>119</v>
      </c>
      <c r="E102" s="44">
        <f>Ders_Programı!E103</f>
        <v>0</v>
      </c>
      <c r="F102" s="44">
        <f>Ders_Programı!F103</f>
        <v>0</v>
      </c>
      <c r="G102" s="44">
        <f>Ders_Programı!G103</f>
        <v>0</v>
      </c>
      <c r="H102" s="44">
        <f>Ders_Programı!H103</f>
        <v>0</v>
      </c>
      <c r="I102" s="44">
        <f>Ders_Programı!K103</f>
        <v>0</v>
      </c>
      <c r="J102" s="44">
        <f>Ders_Programı!N103</f>
        <v>0</v>
      </c>
      <c r="K102" s="7"/>
    </row>
    <row r="103" spans="1:11" ht="13.5" customHeight="1" x14ac:dyDescent="0.15">
      <c r="A103" s="265"/>
      <c r="B103" s="265"/>
      <c r="C103" s="265"/>
      <c r="D103" s="44" t="s">
        <v>117</v>
      </c>
      <c r="E103" s="44">
        <f>Ders_Programı!D103</f>
        <v>0</v>
      </c>
      <c r="F103" s="44">
        <f>Ders_Programı!D103</f>
        <v>0</v>
      </c>
      <c r="G103" s="44">
        <f>Ders_Programı!D103</f>
        <v>0</v>
      </c>
      <c r="H103" s="44">
        <f>Ders_Programı!D103</f>
        <v>0</v>
      </c>
      <c r="I103" s="44">
        <f>Ders_Programı!J103</f>
        <v>0</v>
      </c>
      <c r="J103" s="44">
        <f>Ders_Programı!M103</f>
        <v>0</v>
      </c>
      <c r="K103" s="7"/>
    </row>
    <row r="104" spans="1:11" ht="13.5" customHeight="1" x14ac:dyDescent="0.15">
      <c r="A104" s="265"/>
      <c r="B104" s="264">
        <v>8</v>
      </c>
      <c r="C104" s="266">
        <v>0.70833333333333337</v>
      </c>
      <c r="D104" s="44" t="s">
        <v>119</v>
      </c>
      <c r="E104" s="44" t="str">
        <f>Ders_Programı!E105</f>
        <v>D4</v>
      </c>
      <c r="F104" s="44">
        <f>Ders_Programı!F105</f>
        <v>0</v>
      </c>
      <c r="G104" s="44">
        <f>Ders_Programı!G105</f>
        <v>0</v>
      </c>
      <c r="H104" s="44">
        <f>Ders_Programı!H105</f>
        <v>0</v>
      </c>
      <c r="I104" s="44">
        <f>Ders_Programı!K105</f>
        <v>0</v>
      </c>
      <c r="J104" s="44">
        <f>Ders_Programı!N105</f>
        <v>0</v>
      </c>
      <c r="K104" s="7"/>
    </row>
    <row r="105" spans="1:11" ht="13.5" customHeight="1" x14ac:dyDescent="0.15">
      <c r="A105" s="265"/>
      <c r="B105" s="265"/>
      <c r="C105" s="265"/>
      <c r="D105" s="44" t="s">
        <v>117</v>
      </c>
      <c r="E105" s="44" t="str">
        <f>Ders_Programı!D105</f>
        <v xml:space="preserve">Anadolu Selçuklu Devri Sanatı IV </v>
      </c>
      <c r="F105" s="44" t="str">
        <f>Ders_Programı!D105</f>
        <v xml:space="preserve">Anadolu Selçuklu Devri Sanatı IV </v>
      </c>
      <c r="G105" s="44" t="str">
        <f>Ders_Programı!D105</f>
        <v xml:space="preserve">Anadolu Selçuklu Devri Sanatı IV </v>
      </c>
      <c r="H105" s="44" t="str">
        <f>Ders_Programı!D105</f>
        <v xml:space="preserve">Anadolu Selçuklu Devri Sanatı IV </v>
      </c>
      <c r="I105" s="44">
        <f>Ders_Programı!J105</f>
        <v>0</v>
      </c>
      <c r="J105" s="44">
        <f>Ders_Programı!M105</f>
        <v>0</v>
      </c>
      <c r="K105" s="7"/>
    </row>
    <row r="106" spans="1:11" ht="13.5" customHeight="1" x14ac:dyDescent="0.15">
      <c r="A106" s="265"/>
      <c r="B106" s="264">
        <v>9</v>
      </c>
      <c r="C106" s="266">
        <v>0.75</v>
      </c>
      <c r="D106" s="44" t="s">
        <v>119</v>
      </c>
      <c r="E106" s="44">
        <f>Ders_Programı!E107</f>
        <v>0</v>
      </c>
      <c r="F106" s="44">
        <f>Ders_Programı!F107</f>
        <v>0</v>
      </c>
      <c r="G106" s="44">
        <f>Ders_Programı!G107</f>
        <v>0</v>
      </c>
      <c r="H106" s="44">
        <f>Ders_Programı!H107</f>
        <v>0</v>
      </c>
      <c r="I106" s="44">
        <f>Ders_Programı!K107</f>
        <v>0</v>
      </c>
      <c r="J106" s="44">
        <f>Ders_Programı!N107</f>
        <v>0</v>
      </c>
      <c r="K106" s="7"/>
    </row>
    <row r="107" spans="1:11" ht="13.5" customHeight="1" x14ac:dyDescent="0.15">
      <c r="A107" s="265"/>
      <c r="B107" s="265"/>
      <c r="C107" s="265"/>
      <c r="D107" s="44" t="s">
        <v>117</v>
      </c>
      <c r="E107" s="44">
        <f>Ders_Programı!D107</f>
        <v>0</v>
      </c>
      <c r="F107" s="44">
        <f>Ders_Programı!D107</f>
        <v>0</v>
      </c>
      <c r="G107" s="44">
        <f>Ders_Programı!D107</f>
        <v>0</v>
      </c>
      <c r="H107" s="44">
        <f>Ders_Programı!D107</f>
        <v>0</v>
      </c>
      <c r="I107" s="44">
        <f>Ders_Programı!J107</f>
        <v>0</v>
      </c>
      <c r="J107" s="44">
        <f>Ders_Programı!M107</f>
        <v>0</v>
      </c>
      <c r="K107" s="7"/>
    </row>
    <row r="108" spans="1:11" ht="13.5" customHeight="1" x14ac:dyDescent="0.15">
      <c r="A108" s="265"/>
      <c r="B108" s="264">
        <v>10</v>
      </c>
      <c r="C108" s="266">
        <v>0.79166666666666663</v>
      </c>
      <c r="D108" s="45" t="s">
        <v>119</v>
      </c>
      <c r="E108" s="45" t="str">
        <f>Ders_Programı!E110</f>
        <v>D4</v>
      </c>
      <c r="F108" s="45">
        <f>Ders_Programı!F110</f>
        <v>0</v>
      </c>
      <c r="G108" s="45">
        <f>Ders_Programı!G110</f>
        <v>0</v>
      </c>
      <c r="H108" s="45">
        <f>Ders_Programı!H110</f>
        <v>0</v>
      </c>
      <c r="I108" s="45">
        <f>Ders_Programı!K110</f>
        <v>0</v>
      </c>
      <c r="J108" s="45">
        <f>Ders_Programı!N110</f>
        <v>0</v>
      </c>
      <c r="K108" s="7"/>
    </row>
    <row r="109" spans="1:11" ht="13.5" customHeight="1" x14ac:dyDescent="0.15">
      <c r="A109" s="265"/>
      <c r="B109" s="265"/>
      <c r="C109" s="265"/>
      <c r="D109" s="45" t="s">
        <v>117</v>
      </c>
      <c r="E109" s="45" t="str">
        <f>Ders_Programı!D110</f>
        <v xml:space="preserve">Anadolu Dışı Türk İslam Sanatı II </v>
      </c>
      <c r="F109" s="45" t="str">
        <f>Ders_Programı!D110</f>
        <v xml:space="preserve">Anadolu Dışı Türk İslam Sanatı II </v>
      </c>
      <c r="G109" s="45" t="str">
        <f>Ders_Programı!D110</f>
        <v xml:space="preserve">Anadolu Dışı Türk İslam Sanatı II </v>
      </c>
      <c r="H109" s="45" t="str">
        <f>Ders_Programı!D110</f>
        <v xml:space="preserve">Anadolu Dışı Türk İslam Sanatı II </v>
      </c>
      <c r="I109" s="45">
        <f>Ders_Programı!J110</f>
        <v>0</v>
      </c>
      <c r="J109" s="45">
        <f>Ders_Programı!M110</f>
        <v>0</v>
      </c>
      <c r="K109" s="7"/>
    </row>
    <row r="110" spans="1:11" ht="13.5" customHeight="1" x14ac:dyDescent="0.15">
      <c r="A110" s="265"/>
      <c r="B110" s="264">
        <v>11</v>
      </c>
      <c r="C110" s="266">
        <v>0.83333333333333337</v>
      </c>
      <c r="D110" s="45" t="s">
        <v>119</v>
      </c>
      <c r="E110" s="45">
        <f>Ders_Programı!E112</f>
        <v>0</v>
      </c>
      <c r="F110" s="45">
        <f>Ders_Programı!F112</f>
        <v>0</v>
      </c>
      <c r="G110" s="45">
        <f>Ders_Programı!G112</f>
        <v>0</v>
      </c>
      <c r="H110" s="45">
        <f>Ders_Programı!H112</f>
        <v>0</v>
      </c>
      <c r="I110" s="45">
        <f>Ders_Programı!K112</f>
        <v>0</v>
      </c>
      <c r="J110" s="45">
        <f>Ders_Programı!N112</f>
        <v>0</v>
      </c>
      <c r="K110" s="7"/>
    </row>
    <row r="111" spans="1:11" ht="13.5" customHeight="1" x14ac:dyDescent="0.15">
      <c r="A111" s="265"/>
      <c r="B111" s="265"/>
      <c r="C111" s="265"/>
      <c r="D111" s="45" t="s">
        <v>117</v>
      </c>
      <c r="E111" s="45">
        <f>Ders_Programı!D112</f>
        <v>0</v>
      </c>
      <c r="F111" s="45">
        <f>Ders_Programı!D112</f>
        <v>0</v>
      </c>
      <c r="G111" s="45">
        <f>Ders_Programı!D112</f>
        <v>0</v>
      </c>
      <c r="H111" s="45">
        <f>Ders_Programı!D112</f>
        <v>0</v>
      </c>
      <c r="I111" s="45">
        <f>Ders_Programı!J112</f>
        <v>0</v>
      </c>
      <c r="J111" s="45">
        <f>Ders_Programı!M112</f>
        <v>0</v>
      </c>
      <c r="K111" s="7"/>
    </row>
    <row r="112" spans="1:11" ht="13.5" customHeight="1" x14ac:dyDescent="0.15">
      <c r="A112" s="267">
        <f>A90+1</f>
        <v>46128</v>
      </c>
      <c r="B112" s="262">
        <v>1</v>
      </c>
      <c r="C112" s="263">
        <v>0.375</v>
      </c>
      <c r="D112" s="46" t="s">
        <v>119</v>
      </c>
      <c r="E112" s="46" t="str">
        <f>Ders_Programı!E114</f>
        <v>F206</v>
      </c>
      <c r="F112" s="46">
        <f>Ders_Programı!F114</f>
        <v>0</v>
      </c>
      <c r="G112" s="46">
        <f>Ders_Programı!G114</f>
        <v>0</v>
      </c>
      <c r="H112" s="46">
        <f>Ders_Programı!H114</f>
        <v>0</v>
      </c>
      <c r="I112" s="46">
        <f>Ders_Programı!K114</f>
        <v>0</v>
      </c>
      <c r="J112" s="46">
        <f>Ders_Programı!N114</f>
        <v>0</v>
      </c>
      <c r="K112" s="7"/>
    </row>
    <row r="113" spans="1:11" ht="13.5" customHeight="1" x14ac:dyDescent="0.15">
      <c r="A113" s="261"/>
      <c r="B113" s="261"/>
      <c r="C113" s="261"/>
      <c r="D113" s="46" t="s">
        <v>117</v>
      </c>
      <c r="E113" s="46" t="str">
        <f>Ders_Programı!D114</f>
        <v xml:space="preserve">Avrupa Sanatı IV </v>
      </c>
      <c r="F113" s="46" t="str">
        <f>Ders_Programı!D114</f>
        <v xml:space="preserve">Avrupa Sanatı IV </v>
      </c>
      <c r="G113" s="46" t="str">
        <f>Ders_Programı!D114</f>
        <v xml:space="preserve">Avrupa Sanatı IV </v>
      </c>
      <c r="H113" s="46" t="str">
        <f>Ders_Programı!D114</f>
        <v xml:space="preserve">Avrupa Sanatı IV </v>
      </c>
      <c r="I113" s="46">
        <f>Ders_Programı!J114</f>
        <v>0</v>
      </c>
      <c r="J113" s="46">
        <f>Ders_Programı!M114</f>
        <v>0</v>
      </c>
      <c r="K113" s="7"/>
    </row>
    <row r="114" spans="1:11" ht="13.5" customHeight="1" x14ac:dyDescent="0.15">
      <c r="A114" s="261"/>
      <c r="B114" s="262">
        <v>2</v>
      </c>
      <c r="C114" s="260">
        <v>0.41666666666666669</v>
      </c>
      <c r="D114" s="46" t="s">
        <v>119</v>
      </c>
      <c r="E114" s="46">
        <f>Ders_Programı!E116</f>
        <v>0</v>
      </c>
      <c r="F114" s="46">
        <f>Ders_Programı!F116</f>
        <v>0</v>
      </c>
      <c r="G114" s="46">
        <f>Ders_Programı!G116</f>
        <v>0</v>
      </c>
      <c r="H114" s="46">
        <f>Ders_Programı!H116</f>
        <v>0</v>
      </c>
      <c r="I114" s="46">
        <f>Ders_Programı!K116</f>
        <v>0</v>
      </c>
      <c r="J114" s="46">
        <f>Ders_Programı!N116</f>
        <v>0</v>
      </c>
      <c r="K114" s="7"/>
    </row>
    <row r="115" spans="1:11" ht="13.5" customHeight="1" x14ac:dyDescent="0.15">
      <c r="A115" s="261"/>
      <c r="B115" s="261"/>
      <c r="C115" s="261"/>
      <c r="D115" s="46" t="s">
        <v>117</v>
      </c>
      <c r="E115" s="46">
        <f>Ders_Programı!D116</f>
        <v>0</v>
      </c>
      <c r="F115" s="46">
        <f>Ders_Programı!D116</f>
        <v>0</v>
      </c>
      <c r="G115" s="46">
        <f>Ders_Programı!D116</f>
        <v>0</v>
      </c>
      <c r="H115" s="46">
        <f>Ders_Programı!D116</f>
        <v>0</v>
      </c>
      <c r="I115" s="46">
        <f>Ders_Programı!J116</f>
        <v>0</v>
      </c>
      <c r="J115" s="46">
        <f>Ders_Programı!M116</f>
        <v>0</v>
      </c>
      <c r="K115" s="7"/>
    </row>
    <row r="116" spans="1:11" ht="13.5" customHeight="1" x14ac:dyDescent="0.15">
      <c r="A116" s="261"/>
      <c r="B116" s="262">
        <v>3</v>
      </c>
      <c r="C116" s="260">
        <v>0.45833333333333331</v>
      </c>
      <c r="D116" s="46" t="s">
        <v>119</v>
      </c>
      <c r="E116" s="46" t="str">
        <f>Ders_Programı!E118</f>
        <v>D4</v>
      </c>
      <c r="F116" s="46">
        <f>Ders_Programı!F118</f>
        <v>0</v>
      </c>
      <c r="G116" s="46">
        <f>Ders_Programı!G118</f>
        <v>0</v>
      </c>
      <c r="H116" s="46">
        <f>Ders_Programı!H118</f>
        <v>0</v>
      </c>
      <c r="I116" s="46">
        <f>Ders_Programı!K118</f>
        <v>0</v>
      </c>
      <c r="J116" s="46">
        <f>Ders_Programı!N118</f>
        <v>0</v>
      </c>
      <c r="K116" s="7"/>
    </row>
    <row r="117" spans="1:11" ht="13.5" customHeight="1" x14ac:dyDescent="0.15">
      <c r="A117" s="261"/>
      <c r="B117" s="261"/>
      <c r="C117" s="261"/>
      <c r="D117" s="46" t="s">
        <v>117</v>
      </c>
      <c r="E117" s="46" t="str">
        <f>Ders_Programı!D118</f>
        <v xml:space="preserve">Anadolu Selçuklu Devri Sanatı II </v>
      </c>
      <c r="F117" s="46" t="str">
        <f>Ders_Programı!D118</f>
        <v xml:space="preserve">Anadolu Selçuklu Devri Sanatı II </v>
      </c>
      <c r="G117" s="46" t="str">
        <f>Ders_Programı!D118</f>
        <v xml:space="preserve">Anadolu Selçuklu Devri Sanatı II </v>
      </c>
      <c r="H117" s="46" t="str">
        <f>Ders_Programı!D118</f>
        <v xml:space="preserve">Anadolu Selçuklu Devri Sanatı II </v>
      </c>
      <c r="I117" s="46">
        <f>Ders_Programı!J118</f>
        <v>0</v>
      </c>
      <c r="J117" s="46">
        <f>Ders_Programı!M118</f>
        <v>0</v>
      </c>
      <c r="K117" s="7"/>
    </row>
    <row r="118" spans="1:11" ht="13.5" customHeight="1" x14ac:dyDescent="0.15">
      <c r="A118" s="261"/>
      <c r="B118" s="262">
        <v>4</v>
      </c>
      <c r="C118" s="260">
        <v>0.54166666666666663</v>
      </c>
      <c r="D118" s="46" t="s">
        <v>119</v>
      </c>
      <c r="E118" s="46" t="str">
        <f>Ders_Programı!E120</f>
        <v>F206</v>
      </c>
      <c r="F118" s="46">
        <f>Ders_Programı!F120</f>
        <v>0</v>
      </c>
      <c r="G118" s="46">
        <f>Ders_Programı!G120</f>
        <v>0</v>
      </c>
      <c r="H118" s="46">
        <f>Ders_Programı!H120</f>
        <v>0</v>
      </c>
      <c r="I118" s="46">
        <f>Ders_Programı!K120</f>
        <v>0</v>
      </c>
      <c r="J118" s="46">
        <f>Ders_Programı!N120</f>
        <v>0</v>
      </c>
      <c r="K118" s="7"/>
    </row>
    <row r="119" spans="1:11" ht="13.5" customHeight="1" x14ac:dyDescent="0.15">
      <c r="A119" s="261"/>
      <c r="B119" s="261"/>
      <c r="C119" s="261"/>
      <c r="D119" s="46" t="s">
        <v>117</v>
      </c>
      <c r="E119" s="46" t="str">
        <f>Ders_Programı!D120</f>
        <v xml:space="preserve">Modern-Çağdaş San. Ak. ve Kur. I </v>
      </c>
      <c r="F119" s="46" t="str">
        <f>Ders_Programı!D120</f>
        <v xml:space="preserve">Modern-Çağdaş San. Ak. ve Kur. I </v>
      </c>
      <c r="G119" s="46" t="str">
        <f>Ders_Programı!D120</f>
        <v xml:space="preserve">Modern-Çağdaş San. Ak. ve Kur. I </v>
      </c>
      <c r="H119" s="46" t="str">
        <f>Ders_Programı!D120</f>
        <v xml:space="preserve">Modern-Çağdaş San. Ak. ve Kur. I </v>
      </c>
      <c r="I119" s="46">
        <f>Ders_Programı!J120</f>
        <v>0</v>
      </c>
      <c r="J119" s="46">
        <f>Ders_Programı!M120</f>
        <v>0</v>
      </c>
      <c r="K119" s="7"/>
    </row>
    <row r="120" spans="1:11" ht="13.5" customHeight="1" x14ac:dyDescent="0.15">
      <c r="A120" s="261"/>
      <c r="B120" s="262">
        <v>5</v>
      </c>
      <c r="C120" s="260">
        <v>0.58333333333333337</v>
      </c>
      <c r="D120" s="46" t="s">
        <v>119</v>
      </c>
      <c r="E120" s="46">
        <f>Ders_Programı!E122</f>
        <v>0</v>
      </c>
      <c r="F120" s="46">
        <f>Ders_Programı!F122</f>
        <v>0</v>
      </c>
      <c r="G120" s="46">
        <f>Ders_Programı!G122</f>
        <v>0</v>
      </c>
      <c r="H120" s="46">
        <f>Ders_Programı!H122</f>
        <v>0</v>
      </c>
      <c r="I120" s="46">
        <f>Ders_Programı!K122</f>
        <v>0</v>
      </c>
      <c r="J120" s="46">
        <f>Ders_Programı!N122</f>
        <v>0</v>
      </c>
      <c r="K120" s="7"/>
    </row>
    <row r="121" spans="1:11" ht="13.5" customHeight="1" x14ac:dyDescent="0.15">
      <c r="A121" s="261"/>
      <c r="B121" s="261"/>
      <c r="C121" s="261"/>
      <c r="D121" s="46" t="s">
        <v>117</v>
      </c>
      <c r="E121" s="46">
        <f>Ders_Programı!D122</f>
        <v>0</v>
      </c>
      <c r="F121" s="46">
        <f>Ders_Programı!D122</f>
        <v>0</v>
      </c>
      <c r="G121" s="46">
        <f>Ders_Programı!D122</f>
        <v>0</v>
      </c>
      <c r="H121" s="46">
        <f>Ders_Programı!D122</f>
        <v>0</v>
      </c>
      <c r="I121" s="46">
        <f>Ders_Programı!J122</f>
        <v>0</v>
      </c>
      <c r="J121" s="46">
        <f>Ders_Programı!M122</f>
        <v>0</v>
      </c>
      <c r="K121" s="7"/>
    </row>
    <row r="122" spans="1:11" ht="13.5" customHeight="1" x14ac:dyDescent="0.15">
      <c r="A122" s="261"/>
      <c r="B122" s="262">
        <v>6</v>
      </c>
      <c r="C122" s="260">
        <v>0.625</v>
      </c>
      <c r="D122" s="46" t="s">
        <v>119</v>
      </c>
      <c r="E122" s="46" t="str">
        <f>Ders_Programı!E124</f>
        <v>F206</v>
      </c>
      <c r="F122" s="46">
        <f>Ders_Programı!F124</f>
        <v>0</v>
      </c>
      <c r="G122" s="46">
        <f>Ders_Programı!G124</f>
        <v>0</v>
      </c>
      <c r="H122" s="46">
        <f>Ders_Programı!H124</f>
        <v>0</v>
      </c>
      <c r="I122" s="46">
        <f>Ders_Programı!K124</f>
        <v>0</v>
      </c>
      <c r="J122" s="46">
        <f>Ders_Programı!N124</f>
        <v>0</v>
      </c>
      <c r="K122" s="7"/>
    </row>
    <row r="123" spans="1:11" ht="13.5" customHeight="1" x14ac:dyDescent="0.15">
      <c r="A123" s="261"/>
      <c r="B123" s="261"/>
      <c r="C123" s="261"/>
      <c r="D123" s="46" t="s">
        <v>117</v>
      </c>
      <c r="E123" s="46" t="str">
        <f>Ders_Programı!D124</f>
        <v xml:space="preserve">Anadolu Medeniyetleri ve Sanatı II </v>
      </c>
      <c r="F123" s="46" t="str">
        <f>Ders_Programı!D124</f>
        <v xml:space="preserve">Anadolu Medeniyetleri ve Sanatı II </v>
      </c>
      <c r="G123" s="46" t="str">
        <f>Ders_Programı!D124</f>
        <v xml:space="preserve">Anadolu Medeniyetleri ve Sanatı II </v>
      </c>
      <c r="H123" s="46" t="str">
        <f>Ders_Programı!D124</f>
        <v xml:space="preserve">Anadolu Medeniyetleri ve Sanatı II </v>
      </c>
      <c r="I123" s="46">
        <f>Ders_Programı!J124</f>
        <v>0</v>
      </c>
      <c r="J123" s="46">
        <f>Ders_Programı!M124</f>
        <v>0</v>
      </c>
      <c r="K123" s="7"/>
    </row>
    <row r="124" spans="1:11" ht="13.5" customHeight="1" x14ac:dyDescent="0.15">
      <c r="A124" s="261"/>
      <c r="B124" s="262">
        <v>7</v>
      </c>
      <c r="C124" s="260">
        <v>0.66666666666666663</v>
      </c>
      <c r="D124" s="46" t="s">
        <v>119</v>
      </c>
      <c r="E124" s="46">
        <f>Ders_Programı!E126</f>
        <v>0</v>
      </c>
      <c r="F124" s="46">
        <f>Ders_Programı!F126</f>
        <v>0</v>
      </c>
      <c r="G124" s="46">
        <f>Ders_Programı!G126</f>
        <v>0</v>
      </c>
      <c r="H124" s="46">
        <f>Ders_Programı!H126</f>
        <v>0</v>
      </c>
      <c r="I124" s="46">
        <f>Ders_Programı!K126</f>
        <v>0</v>
      </c>
      <c r="J124" s="46">
        <f>Ders_Programı!N126</f>
        <v>0</v>
      </c>
      <c r="K124" s="7"/>
    </row>
    <row r="125" spans="1:11" ht="13.5" customHeight="1" x14ac:dyDescent="0.15">
      <c r="A125" s="261"/>
      <c r="B125" s="261"/>
      <c r="C125" s="261"/>
      <c r="D125" s="46" t="s">
        <v>117</v>
      </c>
      <c r="E125" s="46">
        <f>Ders_Programı!D126</f>
        <v>0</v>
      </c>
      <c r="F125" s="46">
        <f>Ders_Programı!D126</f>
        <v>0</v>
      </c>
      <c r="G125" s="46">
        <f>Ders_Programı!D126</f>
        <v>0</v>
      </c>
      <c r="H125" s="46">
        <f>Ders_Programı!D126</f>
        <v>0</v>
      </c>
      <c r="I125" s="46">
        <f>Ders_Programı!J126</f>
        <v>0</v>
      </c>
      <c r="J125" s="46">
        <f>Ders_Programı!M126</f>
        <v>0</v>
      </c>
      <c r="K125" s="7"/>
    </row>
    <row r="126" spans="1:11" ht="13.5" customHeight="1" x14ac:dyDescent="0.15">
      <c r="A126" s="261"/>
      <c r="B126" s="262">
        <v>8</v>
      </c>
      <c r="C126" s="260">
        <v>0.70833333333333337</v>
      </c>
      <c r="D126" s="46" t="s">
        <v>119</v>
      </c>
      <c r="E126" s="46" t="str">
        <f>Ders_Programı!E128</f>
        <v>D4</v>
      </c>
      <c r="F126" s="46">
        <f>Ders_Programı!F128</f>
        <v>0</v>
      </c>
      <c r="G126" s="46">
        <f>Ders_Programı!G128</f>
        <v>0</v>
      </c>
      <c r="H126" s="46">
        <f>Ders_Programı!H128</f>
        <v>0</v>
      </c>
      <c r="I126" s="46">
        <f>Ders_Programı!K128</f>
        <v>0</v>
      </c>
      <c r="J126" s="46">
        <f>Ders_Programı!N128</f>
        <v>0</v>
      </c>
      <c r="K126" s="7"/>
    </row>
    <row r="127" spans="1:11" ht="13.5" customHeight="1" x14ac:dyDescent="0.15">
      <c r="A127" s="261"/>
      <c r="B127" s="261"/>
      <c r="C127" s="261"/>
      <c r="D127" s="46" t="s">
        <v>117</v>
      </c>
      <c r="E127" s="46" t="str">
        <f>Ders_Programı!D128</f>
        <v xml:space="preserve">Saha Araştırması II </v>
      </c>
      <c r="F127" s="46" t="str">
        <f>Ders_Programı!D128</f>
        <v xml:space="preserve">Saha Araştırması II </v>
      </c>
      <c r="G127" s="46" t="str">
        <f>Ders_Programı!D128</f>
        <v xml:space="preserve">Saha Araştırması II </v>
      </c>
      <c r="H127" s="46" t="str">
        <f>Ders_Programı!D128</f>
        <v xml:space="preserve">Saha Araştırması II </v>
      </c>
      <c r="I127" s="46">
        <f>Ders_Programı!J128</f>
        <v>0</v>
      </c>
      <c r="J127" s="46">
        <f>Ders_Programı!M128</f>
        <v>0</v>
      </c>
      <c r="K127" s="7"/>
    </row>
    <row r="128" spans="1:11" ht="13.5" customHeight="1" x14ac:dyDescent="0.15">
      <c r="A128" s="261"/>
      <c r="B128" s="262">
        <v>9</v>
      </c>
      <c r="C128" s="260">
        <v>0.75</v>
      </c>
      <c r="D128" s="46" t="s">
        <v>119</v>
      </c>
      <c r="E128" s="46">
        <f>Ders_Programı!E130</f>
        <v>0</v>
      </c>
      <c r="F128" s="46">
        <f>Ders_Programı!F130</f>
        <v>0</v>
      </c>
      <c r="G128" s="46">
        <f>Ders_Programı!G130</f>
        <v>0</v>
      </c>
      <c r="H128" s="46">
        <f>Ders_Programı!H130</f>
        <v>0</v>
      </c>
      <c r="I128" s="46">
        <f>Ders_Programı!K130</f>
        <v>0</v>
      </c>
      <c r="J128" s="46">
        <f>Ders_Programı!N130</f>
        <v>0</v>
      </c>
      <c r="K128" s="7"/>
    </row>
    <row r="129" spans="1:11" ht="13.5" customHeight="1" x14ac:dyDescent="0.15">
      <c r="A129" s="261"/>
      <c r="B129" s="261"/>
      <c r="C129" s="261"/>
      <c r="D129" s="46" t="s">
        <v>117</v>
      </c>
      <c r="E129" s="46" t="str">
        <f>Ders_Programı!D130</f>
        <v xml:space="preserve">Modern-Çağdaş San. Ak. ve Kur. I </v>
      </c>
      <c r="F129" s="46" t="str">
        <f>Ders_Programı!D130</f>
        <v xml:space="preserve">Modern-Çağdaş San. Ak. ve Kur. I </v>
      </c>
      <c r="G129" s="46" t="str">
        <f>Ders_Programı!D130</f>
        <v xml:space="preserve">Modern-Çağdaş San. Ak. ve Kur. I </v>
      </c>
      <c r="H129" s="46" t="str">
        <f>Ders_Programı!D130</f>
        <v xml:space="preserve">Modern-Çağdaş San. Ak. ve Kur. I </v>
      </c>
      <c r="I129" s="46">
        <f>Ders_Programı!J130</f>
        <v>0</v>
      </c>
      <c r="J129" s="46">
        <f>Ders_Programı!M130</f>
        <v>0</v>
      </c>
      <c r="K129" s="7"/>
    </row>
    <row r="130" spans="1:11" ht="13.5" customHeight="1" x14ac:dyDescent="0.15">
      <c r="A130" s="261"/>
      <c r="B130" s="262">
        <v>10</v>
      </c>
      <c r="C130" s="260">
        <v>0.79166666666666663</v>
      </c>
      <c r="D130" s="43" t="s">
        <v>119</v>
      </c>
      <c r="E130" s="43">
        <f>Ders_Programı!E132</f>
        <v>0</v>
      </c>
      <c r="F130" s="43">
        <f>Ders_Programı!F132</f>
        <v>0</v>
      </c>
      <c r="G130" s="43">
        <f>Ders_Programı!G132</f>
        <v>0</v>
      </c>
      <c r="H130" s="43">
        <f>Ders_Programı!H132</f>
        <v>0</v>
      </c>
      <c r="I130" s="43">
        <f>Ders_Programı!K132</f>
        <v>0</v>
      </c>
      <c r="J130" s="43">
        <f>Ders_Programı!N132</f>
        <v>0</v>
      </c>
      <c r="K130" s="7"/>
    </row>
    <row r="131" spans="1:11" ht="13.5" customHeight="1" x14ac:dyDescent="0.15">
      <c r="A131" s="261"/>
      <c r="B131" s="261"/>
      <c r="C131" s="261"/>
      <c r="D131" s="43" t="s">
        <v>117</v>
      </c>
      <c r="E131" s="43">
        <f>Ders_Programı!D132</f>
        <v>0</v>
      </c>
      <c r="F131" s="43">
        <f>Ders_Programı!D132</f>
        <v>0</v>
      </c>
      <c r="G131" s="43">
        <f>Ders_Programı!D132</f>
        <v>0</v>
      </c>
      <c r="H131" s="43">
        <f>Ders_Programı!D132</f>
        <v>0</v>
      </c>
      <c r="I131" s="43">
        <f>Ders_Programı!J132</f>
        <v>0</v>
      </c>
      <c r="J131" s="43">
        <f>Ders_Programı!M132</f>
        <v>0</v>
      </c>
      <c r="K131" s="7"/>
    </row>
    <row r="132" spans="1:11" ht="13.5" customHeight="1" x14ac:dyDescent="0.15">
      <c r="A132" s="261"/>
      <c r="B132" s="262">
        <v>11</v>
      </c>
      <c r="C132" s="260">
        <v>0.83333333333333337</v>
      </c>
      <c r="D132" s="43" t="s">
        <v>119</v>
      </c>
      <c r="E132" s="43">
        <f>Ders_Programı!E134</f>
        <v>0</v>
      </c>
      <c r="F132" s="43">
        <f>Ders_Programı!F134</f>
        <v>0</v>
      </c>
      <c r="G132" s="43">
        <f>Ders_Programı!G134</f>
        <v>0</v>
      </c>
      <c r="H132" s="43">
        <f>Ders_Programı!H134</f>
        <v>0</v>
      </c>
      <c r="I132" s="43">
        <f>Ders_Programı!K134</f>
        <v>0</v>
      </c>
      <c r="J132" s="43">
        <f>Ders_Programı!N134</f>
        <v>0</v>
      </c>
      <c r="K132" s="7"/>
    </row>
    <row r="133" spans="1:11" ht="13.5" customHeight="1" x14ac:dyDescent="0.15">
      <c r="A133" s="261"/>
      <c r="B133" s="261"/>
      <c r="C133" s="261"/>
      <c r="D133" s="43" t="s">
        <v>117</v>
      </c>
      <c r="E133" s="43">
        <f>Ders_Programı!D134</f>
        <v>0</v>
      </c>
      <c r="F133" s="43">
        <f>Ders_Programı!D134</f>
        <v>0</v>
      </c>
      <c r="G133" s="43">
        <f>Ders_Programı!D134</f>
        <v>0</v>
      </c>
      <c r="H133" s="43">
        <f>Ders_Programı!D134</f>
        <v>0</v>
      </c>
      <c r="I133" s="43">
        <f>Ders_Programı!J134</f>
        <v>0</v>
      </c>
      <c r="J133" s="43">
        <f>Ders_Programı!M134</f>
        <v>0</v>
      </c>
      <c r="K133" s="7"/>
    </row>
    <row r="134" spans="1:11" ht="13.5" customHeight="1" x14ac:dyDescent="0.15">
      <c r="A134" s="271">
        <f>A112+1</f>
        <v>46129</v>
      </c>
      <c r="B134" s="264">
        <v>1</v>
      </c>
      <c r="C134" s="272">
        <v>0.375</v>
      </c>
      <c r="D134" s="40" t="s">
        <v>119</v>
      </c>
      <c r="E134" s="40" t="str">
        <f>Ders_Programı!E136</f>
        <v>F206</v>
      </c>
      <c r="F134" s="40">
        <f>Ders_Programı!F136</f>
        <v>0</v>
      </c>
      <c r="G134" s="40">
        <f>Ders_Programı!G136</f>
        <v>0</v>
      </c>
      <c r="H134" s="40">
        <f>Ders_Programı!H136</f>
        <v>0</v>
      </c>
      <c r="I134" s="40">
        <f>Ders_Programı!K136</f>
        <v>0</v>
      </c>
      <c r="J134" s="40">
        <f>Ders_Programı!N136</f>
        <v>0</v>
      </c>
      <c r="K134" s="7"/>
    </row>
    <row r="135" spans="1:11" ht="13.5" customHeight="1" x14ac:dyDescent="0.15">
      <c r="A135" s="265"/>
      <c r="B135" s="265"/>
      <c r="C135" s="265"/>
      <c r="D135" s="40" t="s">
        <v>117</v>
      </c>
      <c r="E135" s="40" t="str">
        <f>Ders_Programı!D136</f>
        <v xml:space="preserve">Erken İslam Sanatı II </v>
      </c>
      <c r="F135" s="40" t="str">
        <f>Ders_Programı!D136</f>
        <v xml:space="preserve">Erken İslam Sanatı II </v>
      </c>
      <c r="G135" s="40" t="str">
        <f>Ders_Programı!D136</f>
        <v xml:space="preserve">Erken İslam Sanatı II </v>
      </c>
      <c r="H135" s="40" t="str">
        <f>Ders_Programı!D136</f>
        <v xml:space="preserve">Erken İslam Sanatı II </v>
      </c>
      <c r="I135" s="40">
        <f>Ders_Programı!J136</f>
        <v>0</v>
      </c>
      <c r="J135" s="40">
        <f>Ders_Programı!M136</f>
        <v>0</v>
      </c>
      <c r="K135" s="7"/>
    </row>
    <row r="136" spans="1:11" ht="13.5" customHeight="1" x14ac:dyDescent="0.15">
      <c r="A136" s="265"/>
      <c r="B136" s="264">
        <v>2</v>
      </c>
      <c r="C136" s="266">
        <v>0.41666666666666669</v>
      </c>
      <c r="D136" s="40" t="s">
        <v>119</v>
      </c>
      <c r="E136" s="40">
        <f>Ders_Programı!E138</f>
        <v>0</v>
      </c>
      <c r="F136" s="40">
        <f>Ders_Programı!F138</f>
        <v>0</v>
      </c>
      <c r="G136" s="40">
        <f>Ders_Programı!G138</f>
        <v>0</v>
      </c>
      <c r="H136" s="40">
        <f>Ders_Programı!H138</f>
        <v>0</v>
      </c>
      <c r="I136" s="40">
        <f>Ders_Programı!K138</f>
        <v>0</v>
      </c>
      <c r="J136" s="40">
        <f>Ders_Programı!N138</f>
        <v>0</v>
      </c>
      <c r="K136" s="7"/>
    </row>
    <row r="137" spans="1:11" ht="13.5" customHeight="1" x14ac:dyDescent="0.15">
      <c r="A137" s="265"/>
      <c r="B137" s="265"/>
      <c r="C137" s="265"/>
      <c r="D137" s="40" t="s">
        <v>117</v>
      </c>
      <c r="E137" s="40">
        <f>Ders_Programı!D138</f>
        <v>0</v>
      </c>
      <c r="F137" s="40">
        <f>Ders_Programı!D138</f>
        <v>0</v>
      </c>
      <c r="G137" s="40">
        <f>Ders_Programı!D138</f>
        <v>0</v>
      </c>
      <c r="H137" s="40">
        <f>Ders_Programı!D138</f>
        <v>0</v>
      </c>
      <c r="I137" s="40">
        <f>Ders_Programı!J138</f>
        <v>0</v>
      </c>
      <c r="J137" s="40">
        <f>Ders_Programı!M138</f>
        <v>0</v>
      </c>
      <c r="K137" s="7"/>
    </row>
    <row r="138" spans="1:11" ht="13.5" customHeight="1" x14ac:dyDescent="0.15">
      <c r="A138" s="265"/>
      <c r="B138" s="264">
        <v>3</v>
      </c>
      <c r="C138" s="266">
        <v>0.45833333333333331</v>
      </c>
      <c r="D138" s="40" t="s">
        <v>119</v>
      </c>
      <c r="E138" s="40" t="str">
        <f>Ders_Programı!E140</f>
        <v>D4</v>
      </c>
      <c r="F138" s="40">
        <f>Ders_Programı!F140</f>
        <v>0</v>
      </c>
      <c r="G138" s="40">
        <f>Ders_Programı!G140</f>
        <v>0</v>
      </c>
      <c r="H138" s="40">
        <f>Ders_Programı!H140</f>
        <v>0</v>
      </c>
      <c r="I138" s="40">
        <f>Ders_Programı!K140</f>
        <v>0</v>
      </c>
      <c r="J138" s="40">
        <f>Ders_Programı!N140</f>
        <v>0</v>
      </c>
      <c r="K138" s="7"/>
    </row>
    <row r="139" spans="1:11" ht="13.5" customHeight="1" x14ac:dyDescent="0.15">
      <c r="A139" s="265"/>
      <c r="B139" s="265"/>
      <c r="C139" s="265"/>
      <c r="D139" s="40" t="s">
        <v>117</v>
      </c>
      <c r="E139" s="40" t="str">
        <f>Ders_Programı!D140</f>
        <v xml:space="preserve">Türk Minyatür Sanatı </v>
      </c>
      <c r="F139" s="40" t="str">
        <f>Ders_Programı!D140</f>
        <v xml:space="preserve">Türk Minyatür Sanatı </v>
      </c>
      <c r="G139" s="40" t="str">
        <f>Ders_Programı!D140</f>
        <v xml:space="preserve">Türk Minyatür Sanatı </v>
      </c>
      <c r="H139" s="40" t="str">
        <f>Ders_Programı!D140</f>
        <v xml:space="preserve">Türk Minyatür Sanatı </v>
      </c>
      <c r="I139" s="40">
        <f>Ders_Programı!J140</f>
        <v>0</v>
      </c>
      <c r="J139" s="40">
        <f>Ders_Programı!M140</f>
        <v>0</v>
      </c>
      <c r="K139" s="7"/>
    </row>
    <row r="140" spans="1:11" ht="13.5" customHeight="1" x14ac:dyDescent="0.15">
      <c r="A140" s="265"/>
      <c r="B140" s="264">
        <v>4</v>
      </c>
      <c r="C140" s="266">
        <v>0.54166666666666663</v>
      </c>
      <c r="D140" s="40" t="s">
        <v>119</v>
      </c>
      <c r="E140" s="40" t="str">
        <f>Ders_Programı!E142</f>
        <v>F206</v>
      </c>
      <c r="F140" s="40">
        <f>Ders_Programı!F142</f>
        <v>0</v>
      </c>
      <c r="G140" s="40">
        <f>Ders_Programı!G142</f>
        <v>0</v>
      </c>
      <c r="H140" s="40">
        <f>Ders_Programı!H142</f>
        <v>0</v>
      </c>
      <c r="I140" s="40">
        <f>Ders_Programı!K142</f>
        <v>0</v>
      </c>
      <c r="J140" s="40">
        <f>Ders_Programı!N142</f>
        <v>0</v>
      </c>
      <c r="K140" s="7"/>
    </row>
    <row r="141" spans="1:11" ht="13.5" customHeight="1" x14ac:dyDescent="0.15">
      <c r="A141" s="265"/>
      <c r="B141" s="265"/>
      <c r="C141" s="265"/>
      <c r="D141" s="40" t="s">
        <v>117</v>
      </c>
      <c r="E141" s="40" t="str">
        <f>Ders_Programı!D142</f>
        <v xml:space="preserve">Antik Medeniyetler ve Sanatı II </v>
      </c>
      <c r="F141" s="40" t="str">
        <f>Ders_Programı!D142</f>
        <v xml:space="preserve">Antik Medeniyetler ve Sanatı II </v>
      </c>
      <c r="G141" s="40" t="str">
        <f>Ders_Programı!D142</f>
        <v xml:space="preserve">Antik Medeniyetler ve Sanatı II </v>
      </c>
      <c r="H141" s="40" t="str">
        <f>Ders_Programı!D142</f>
        <v xml:space="preserve">Antik Medeniyetler ve Sanatı II </v>
      </c>
      <c r="I141" s="40">
        <f>Ders_Programı!J142</f>
        <v>0</v>
      </c>
      <c r="J141" s="40">
        <f>Ders_Programı!M142</f>
        <v>0</v>
      </c>
      <c r="K141" s="7"/>
    </row>
    <row r="142" spans="1:11" ht="13.5" customHeight="1" x14ac:dyDescent="0.15">
      <c r="A142" s="265"/>
      <c r="B142" s="264">
        <v>5</v>
      </c>
      <c r="C142" s="266">
        <v>0.58333333333333337</v>
      </c>
      <c r="D142" s="40" t="s">
        <v>119</v>
      </c>
      <c r="E142" s="40">
        <f>Ders_Programı!E144</f>
        <v>0</v>
      </c>
      <c r="F142" s="40">
        <f>Ders_Programı!F144</f>
        <v>0</v>
      </c>
      <c r="G142" s="40">
        <f>Ders_Programı!G144</f>
        <v>0</v>
      </c>
      <c r="H142" s="40">
        <f>Ders_Programı!H144</f>
        <v>0</v>
      </c>
      <c r="I142" s="40">
        <f>Ders_Programı!K144</f>
        <v>0</v>
      </c>
      <c r="J142" s="40">
        <f>Ders_Programı!N144</f>
        <v>0</v>
      </c>
      <c r="K142" s="7"/>
    </row>
    <row r="143" spans="1:11" ht="13.5" customHeight="1" x14ac:dyDescent="0.15">
      <c r="A143" s="265"/>
      <c r="B143" s="265"/>
      <c r="C143" s="265"/>
      <c r="D143" s="40" t="s">
        <v>117</v>
      </c>
      <c r="E143" s="40">
        <f>Ders_Programı!D144</f>
        <v>0</v>
      </c>
      <c r="F143" s="40">
        <f>Ders_Programı!D144</f>
        <v>0</v>
      </c>
      <c r="G143" s="40">
        <f>Ders_Programı!D144</f>
        <v>0</v>
      </c>
      <c r="H143" s="40">
        <f>Ders_Programı!D144</f>
        <v>0</v>
      </c>
      <c r="I143" s="40">
        <f>Ders_Programı!J144</f>
        <v>0</v>
      </c>
      <c r="J143" s="40">
        <f>Ders_Programı!M144</f>
        <v>0</v>
      </c>
      <c r="K143" s="7"/>
    </row>
    <row r="144" spans="1:11" ht="13.5" customHeight="1" x14ac:dyDescent="0.15">
      <c r="A144" s="265"/>
      <c r="B144" s="264">
        <v>6</v>
      </c>
      <c r="C144" s="266">
        <v>0.625</v>
      </c>
      <c r="D144" s="40" t="s">
        <v>119</v>
      </c>
      <c r="E144" s="40" t="str">
        <f>Ders_Programı!E146</f>
        <v>D4</v>
      </c>
      <c r="F144" s="40" t="str">
        <f>Ders_Programı!F146</f>
        <v>D12</v>
      </c>
      <c r="G144" s="40">
        <f>Ders_Programı!G146</f>
        <v>0</v>
      </c>
      <c r="H144" s="40">
        <f>Ders_Programı!H146</f>
        <v>0</v>
      </c>
      <c r="I144" s="40">
        <f>Ders_Programı!K146</f>
        <v>0</v>
      </c>
      <c r="J144" s="40">
        <f>Ders_Programı!N146</f>
        <v>0</v>
      </c>
      <c r="K144" s="7"/>
    </row>
    <row r="145" spans="1:11" ht="13.5" customHeight="1" x14ac:dyDescent="0.15">
      <c r="A145" s="265"/>
      <c r="B145" s="265"/>
      <c r="C145" s="265"/>
      <c r="D145" s="40" t="s">
        <v>117</v>
      </c>
      <c r="E145" s="40" t="str">
        <f>Ders_Programı!D146</f>
        <v xml:space="preserve">Geleneksel Türk El Sanatları II </v>
      </c>
      <c r="F145" s="40" t="str">
        <f>Ders_Programı!D146</f>
        <v xml:space="preserve">Geleneksel Türk El Sanatları II </v>
      </c>
      <c r="G145" s="40" t="str">
        <f>Ders_Programı!D146</f>
        <v xml:space="preserve">Geleneksel Türk El Sanatları II </v>
      </c>
      <c r="H145" s="40" t="str">
        <f>Ders_Programı!D146</f>
        <v xml:space="preserve">Geleneksel Türk El Sanatları II </v>
      </c>
      <c r="I145" s="40">
        <f>Ders_Programı!J146</f>
        <v>0</v>
      </c>
      <c r="J145" s="40">
        <f>Ders_Programı!M146</f>
        <v>0</v>
      </c>
      <c r="K145" s="7"/>
    </row>
    <row r="146" spans="1:11" ht="13.5" customHeight="1" x14ac:dyDescent="0.15">
      <c r="A146" s="265"/>
      <c r="B146" s="264">
        <v>7</v>
      </c>
      <c r="C146" s="266">
        <v>0.66666666666666663</v>
      </c>
      <c r="D146" s="40" t="s">
        <v>119</v>
      </c>
      <c r="E146" s="40">
        <f>Ders_Programı!E148</f>
        <v>0</v>
      </c>
      <c r="F146" s="40">
        <f>Ders_Programı!F148</f>
        <v>0</v>
      </c>
      <c r="G146" s="40">
        <f>Ders_Programı!G148</f>
        <v>0</v>
      </c>
      <c r="H146" s="40">
        <f>Ders_Programı!H148</f>
        <v>0</v>
      </c>
      <c r="I146" s="40">
        <f>Ders_Programı!K148</f>
        <v>0</v>
      </c>
      <c r="J146" s="40">
        <f>Ders_Programı!N148</f>
        <v>0</v>
      </c>
      <c r="K146" s="7"/>
    </row>
    <row r="147" spans="1:11" ht="13.5" customHeight="1" x14ac:dyDescent="0.15">
      <c r="A147" s="265"/>
      <c r="B147" s="265"/>
      <c r="C147" s="265"/>
      <c r="D147" s="40" t="s">
        <v>117</v>
      </c>
      <c r="E147" s="40">
        <f>Ders_Programı!D148</f>
        <v>0</v>
      </c>
      <c r="F147" s="40">
        <f>Ders_Programı!D148</f>
        <v>0</v>
      </c>
      <c r="G147" s="40">
        <f>Ders_Programı!D148</f>
        <v>0</v>
      </c>
      <c r="H147" s="40">
        <f>Ders_Programı!D148</f>
        <v>0</v>
      </c>
      <c r="I147" s="40">
        <f>Ders_Programı!J148</f>
        <v>0</v>
      </c>
      <c r="J147" s="40">
        <f>Ders_Programı!M148</f>
        <v>0</v>
      </c>
      <c r="K147" s="7"/>
    </row>
    <row r="148" spans="1:11" ht="13.5" customHeight="1" x14ac:dyDescent="0.15">
      <c r="A148" s="265"/>
      <c r="B148" s="264">
        <v>8</v>
      </c>
      <c r="C148" s="266">
        <v>0.70833333333333337</v>
      </c>
      <c r="D148" s="40" t="s">
        <v>119</v>
      </c>
      <c r="E148" s="40" t="str">
        <f>Ders_Programı!E150</f>
        <v>F206</v>
      </c>
      <c r="F148" s="40">
        <f>Ders_Programı!F150</f>
        <v>0</v>
      </c>
      <c r="G148" s="40">
        <f>Ders_Programı!G150</f>
        <v>0</v>
      </c>
      <c r="H148" s="40">
        <f>Ders_Programı!H150</f>
        <v>0</v>
      </c>
      <c r="I148" s="40">
        <f>Ders_Programı!K150</f>
        <v>0</v>
      </c>
      <c r="J148" s="40">
        <f>Ders_Programı!N150</f>
        <v>0</v>
      </c>
      <c r="K148" s="7"/>
    </row>
    <row r="149" spans="1:11" ht="13.5" customHeight="1" x14ac:dyDescent="0.15">
      <c r="A149" s="265"/>
      <c r="B149" s="265"/>
      <c r="C149" s="265"/>
      <c r="D149" s="40" t="s">
        <v>117</v>
      </c>
      <c r="E149" s="40" t="str">
        <f>Ders_Programı!D150</f>
        <v xml:space="preserve">Türk Saray Mimarisi </v>
      </c>
      <c r="F149" s="40" t="str">
        <f>Ders_Programı!D150</f>
        <v xml:space="preserve">Türk Saray Mimarisi </v>
      </c>
      <c r="G149" s="40" t="str">
        <f>Ders_Programı!D150</f>
        <v xml:space="preserve">Türk Saray Mimarisi </v>
      </c>
      <c r="H149" s="40" t="str">
        <f>Ders_Programı!D150</f>
        <v xml:space="preserve">Türk Saray Mimarisi </v>
      </c>
      <c r="I149" s="40">
        <f>Ders_Programı!J150</f>
        <v>0</v>
      </c>
      <c r="J149" s="40">
        <f>Ders_Programı!M150</f>
        <v>0</v>
      </c>
      <c r="K149" s="7"/>
    </row>
    <row r="150" spans="1:11" ht="13.5" customHeight="1" x14ac:dyDescent="0.15">
      <c r="A150" s="265"/>
      <c r="B150" s="264">
        <v>9</v>
      </c>
      <c r="C150" s="266">
        <v>0.75</v>
      </c>
      <c r="D150" s="40" t="s">
        <v>119</v>
      </c>
      <c r="E150" s="40">
        <f>Ders_Programı!E152</f>
        <v>0</v>
      </c>
      <c r="F150" s="40">
        <f>Ders_Programı!F152</f>
        <v>0</v>
      </c>
      <c r="G150" s="40">
        <f>Ders_Programı!G152</f>
        <v>0</v>
      </c>
      <c r="H150" s="40">
        <f>Ders_Programı!H152</f>
        <v>0</v>
      </c>
      <c r="I150" s="40">
        <f>Ders_Programı!K152</f>
        <v>0</v>
      </c>
      <c r="J150" s="40">
        <f>Ders_Programı!N152</f>
        <v>0</v>
      </c>
      <c r="K150" s="7"/>
    </row>
    <row r="151" spans="1:11" ht="13.5" customHeight="1" x14ac:dyDescent="0.15">
      <c r="A151" s="265"/>
      <c r="B151" s="265"/>
      <c r="C151" s="265"/>
      <c r="D151" s="40" t="s">
        <v>117</v>
      </c>
      <c r="E151" s="40">
        <f>Ders_Programı!D152</f>
        <v>0</v>
      </c>
      <c r="F151" s="40">
        <f>Ders_Programı!D152</f>
        <v>0</v>
      </c>
      <c r="G151" s="40">
        <f>Ders_Programı!D152</f>
        <v>0</v>
      </c>
      <c r="H151" s="40">
        <f>Ders_Programı!D152</f>
        <v>0</v>
      </c>
      <c r="I151" s="40">
        <f>Ders_Programı!J152</f>
        <v>0</v>
      </c>
      <c r="J151" s="40">
        <f>Ders_Programı!M152</f>
        <v>0</v>
      </c>
      <c r="K151" s="7"/>
    </row>
    <row r="152" spans="1:11" ht="13.5" customHeight="1" x14ac:dyDescent="0.15">
      <c r="A152" s="265"/>
      <c r="B152" s="264">
        <v>10</v>
      </c>
      <c r="C152" s="266">
        <v>0.79166666666666663</v>
      </c>
      <c r="D152" s="45" t="s">
        <v>119</v>
      </c>
      <c r="E152" s="45">
        <f>Ders_Programı!E154</f>
        <v>0</v>
      </c>
      <c r="F152" s="45">
        <f>Ders_Programı!F154</f>
        <v>0</v>
      </c>
      <c r="G152" s="45">
        <f>Ders_Programı!G154</f>
        <v>0</v>
      </c>
      <c r="H152" s="45">
        <f>Ders_Programı!H154</f>
        <v>0</v>
      </c>
      <c r="I152" s="45">
        <f>Ders_Programı!K154</f>
        <v>0</v>
      </c>
      <c r="J152" s="45">
        <f>Ders_Programı!N154</f>
        <v>0</v>
      </c>
      <c r="K152" s="7"/>
    </row>
    <row r="153" spans="1:11" ht="13.5" customHeight="1" x14ac:dyDescent="0.15">
      <c r="A153" s="265"/>
      <c r="B153" s="265"/>
      <c r="C153" s="265"/>
      <c r="D153" s="45" t="s">
        <v>117</v>
      </c>
      <c r="E153" s="45">
        <f>Ders_Programı!D154</f>
        <v>0</v>
      </c>
      <c r="F153" s="45">
        <f>Ders_Programı!D154</f>
        <v>0</v>
      </c>
      <c r="G153" s="45">
        <f>Ders_Programı!D154</f>
        <v>0</v>
      </c>
      <c r="H153" s="45">
        <f>Ders_Programı!D154</f>
        <v>0</v>
      </c>
      <c r="I153" s="45">
        <f>Ders_Programı!J154</f>
        <v>0</v>
      </c>
      <c r="J153" s="45">
        <f>Ders_Programı!M154</f>
        <v>0</v>
      </c>
      <c r="K153" s="7"/>
    </row>
    <row r="154" spans="1:11" ht="13.5" customHeight="1" x14ac:dyDescent="0.15">
      <c r="A154" s="265"/>
      <c r="B154" s="264">
        <v>11</v>
      </c>
      <c r="C154" s="266">
        <v>0.83333333333333337</v>
      </c>
      <c r="D154" s="45" t="s">
        <v>119</v>
      </c>
      <c r="E154" s="45">
        <f>Ders_Programı!E156</f>
        <v>0</v>
      </c>
      <c r="F154" s="45">
        <f>Ders_Programı!F156</f>
        <v>0</v>
      </c>
      <c r="G154" s="45">
        <f>Ders_Programı!G156</f>
        <v>0</v>
      </c>
      <c r="H154" s="45">
        <f>Ders_Programı!H156</f>
        <v>0</v>
      </c>
      <c r="I154" s="45">
        <f>Ders_Programı!K156</f>
        <v>0</v>
      </c>
      <c r="J154" s="45">
        <f>Ders_Programı!N156</f>
        <v>0</v>
      </c>
      <c r="K154" s="7"/>
    </row>
    <row r="155" spans="1:11" ht="13.5" customHeight="1" x14ac:dyDescent="0.15">
      <c r="A155" s="265"/>
      <c r="B155" s="265"/>
      <c r="C155" s="265"/>
      <c r="D155" s="45" t="s">
        <v>117</v>
      </c>
      <c r="E155" s="45">
        <f>Ders_Programı!D156</f>
        <v>0</v>
      </c>
      <c r="F155" s="45">
        <f>Ders_Programı!D156</f>
        <v>0</v>
      </c>
      <c r="G155" s="45">
        <f>Ders_Programı!D156</f>
        <v>0</v>
      </c>
      <c r="H155" s="45">
        <f>Ders_Programı!D156</f>
        <v>0</v>
      </c>
      <c r="I155" s="45">
        <f>Ders_Programı!J156</f>
        <v>0</v>
      </c>
      <c r="J155" s="45">
        <f>Ders_Programı!M156</f>
        <v>0</v>
      </c>
      <c r="K155" s="7"/>
    </row>
    <row r="156" spans="1:11" ht="13.5" customHeight="1" x14ac:dyDescent="0.15">
      <c r="A156" s="267">
        <f>A134+1</f>
        <v>46130</v>
      </c>
      <c r="B156" s="262">
        <v>1</v>
      </c>
      <c r="C156" s="263">
        <v>0.375</v>
      </c>
      <c r="D156" s="46" t="s">
        <v>119</v>
      </c>
      <c r="E156" s="46">
        <f>Ders_Programı!E158</f>
        <v>0</v>
      </c>
      <c r="F156" s="46">
        <f>Ders_Programı!F158</f>
        <v>0</v>
      </c>
      <c r="G156" s="46">
        <f>Ders_Programı!G158</f>
        <v>0</v>
      </c>
      <c r="H156" s="46">
        <f>Ders_Programı!H158</f>
        <v>0</v>
      </c>
      <c r="I156" s="46">
        <f>Ders_Programı!K158</f>
        <v>0</v>
      </c>
      <c r="J156" s="46">
        <f>Ders_Programı!N158</f>
        <v>0</v>
      </c>
      <c r="K156" s="7"/>
    </row>
    <row r="157" spans="1:11" ht="13.5" customHeight="1" x14ac:dyDescent="0.15">
      <c r="A157" s="261"/>
      <c r="B157" s="261"/>
      <c r="C157" s="261"/>
      <c r="D157" s="46" t="s">
        <v>117</v>
      </c>
      <c r="E157" s="46">
        <f>Ders_Programı!D158</f>
        <v>0</v>
      </c>
      <c r="F157" s="46">
        <f>Ders_Programı!D158</f>
        <v>0</v>
      </c>
      <c r="G157" s="46">
        <f>Ders_Programı!D158</f>
        <v>0</v>
      </c>
      <c r="H157" s="46">
        <f>Ders_Programı!D158</f>
        <v>0</v>
      </c>
      <c r="I157" s="46">
        <f>Ders_Programı!J158</f>
        <v>0</v>
      </c>
      <c r="J157" s="46">
        <f>Ders_Programı!M158</f>
        <v>0</v>
      </c>
      <c r="K157" s="7"/>
    </row>
    <row r="158" spans="1:11" ht="13.5" customHeight="1" x14ac:dyDescent="0.15">
      <c r="A158" s="261"/>
      <c r="B158" s="262">
        <v>2</v>
      </c>
      <c r="C158" s="260">
        <v>0.41666666666666669</v>
      </c>
      <c r="D158" s="46" t="s">
        <v>119</v>
      </c>
      <c r="E158" s="46">
        <f>Ders_Programı!E160</f>
        <v>0</v>
      </c>
      <c r="F158" s="46">
        <f>Ders_Programı!F160</f>
        <v>0</v>
      </c>
      <c r="G158" s="46">
        <f>Ders_Programı!G160</f>
        <v>0</v>
      </c>
      <c r="H158" s="46">
        <f>Ders_Programı!H160</f>
        <v>0</v>
      </c>
      <c r="I158" s="46">
        <f>Ders_Programı!K160</f>
        <v>0</v>
      </c>
      <c r="J158" s="46">
        <f>Ders_Programı!N160</f>
        <v>0</v>
      </c>
      <c r="K158" s="7"/>
    </row>
    <row r="159" spans="1:11" ht="13.5" customHeight="1" x14ac:dyDescent="0.15">
      <c r="A159" s="261"/>
      <c r="B159" s="261"/>
      <c r="C159" s="261"/>
      <c r="D159" s="46" t="s">
        <v>117</v>
      </c>
      <c r="E159" s="46">
        <f>Ders_Programı!D160</f>
        <v>0</v>
      </c>
      <c r="F159" s="46">
        <f>Ders_Programı!D160</f>
        <v>0</v>
      </c>
      <c r="G159" s="46">
        <f>Ders_Programı!D160</f>
        <v>0</v>
      </c>
      <c r="H159" s="46">
        <f>Ders_Programı!D160</f>
        <v>0</v>
      </c>
      <c r="I159" s="46">
        <f>Ders_Programı!J160</f>
        <v>0</v>
      </c>
      <c r="J159" s="46">
        <f>Ders_Programı!M160</f>
        <v>0</v>
      </c>
      <c r="K159" s="7"/>
    </row>
    <row r="160" spans="1:11" ht="13.5" customHeight="1" x14ac:dyDescent="0.15">
      <c r="A160" s="261"/>
      <c r="B160" s="262">
        <v>3</v>
      </c>
      <c r="C160" s="260">
        <v>0.45833333333333331</v>
      </c>
      <c r="D160" s="46" t="s">
        <v>119</v>
      </c>
      <c r="E160" s="46">
        <f>Ders_Programı!E162</f>
        <v>0</v>
      </c>
      <c r="F160" s="46">
        <f>Ders_Programı!F162</f>
        <v>0</v>
      </c>
      <c r="G160" s="46">
        <f>Ders_Programı!G162</f>
        <v>0</v>
      </c>
      <c r="H160" s="46">
        <f>Ders_Programı!H162</f>
        <v>0</v>
      </c>
      <c r="I160" s="46">
        <f>Ders_Programı!K162</f>
        <v>0</v>
      </c>
      <c r="J160" s="46">
        <f>Ders_Programı!N162</f>
        <v>0</v>
      </c>
      <c r="K160" s="7"/>
    </row>
    <row r="161" spans="1:11" ht="13.5" customHeight="1" x14ac:dyDescent="0.15">
      <c r="A161" s="261"/>
      <c r="B161" s="261"/>
      <c r="C161" s="261"/>
      <c r="D161" s="46" t="s">
        <v>117</v>
      </c>
      <c r="E161" s="46">
        <f>Ders_Programı!D162</f>
        <v>0</v>
      </c>
      <c r="F161" s="46">
        <f>Ders_Programı!D162</f>
        <v>0</v>
      </c>
      <c r="G161" s="46">
        <f>Ders_Programı!D162</f>
        <v>0</v>
      </c>
      <c r="H161" s="46">
        <f>Ders_Programı!D162</f>
        <v>0</v>
      </c>
      <c r="I161" s="46">
        <f>Ders_Programı!J162</f>
        <v>0</v>
      </c>
      <c r="J161" s="46">
        <f>Ders_Programı!M162</f>
        <v>0</v>
      </c>
      <c r="K161" s="7"/>
    </row>
    <row r="162" spans="1:11" ht="13.5" customHeight="1" x14ac:dyDescent="0.15">
      <c r="A162" s="261"/>
      <c r="B162" s="262">
        <v>4</v>
      </c>
      <c r="C162" s="260">
        <v>0.54166666666666663</v>
      </c>
      <c r="D162" s="46" t="s">
        <v>119</v>
      </c>
      <c r="E162" s="46">
        <f>Ders_Programı!E164</f>
        <v>0</v>
      </c>
      <c r="F162" s="46">
        <f>Ders_Programı!F164</f>
        <v>0</v>
      </c>
      <c r="G162" s="46">
        <f>Ders_Programı!G164</f>
        <v>0</v>
      </c>
      <c r="H162" s="46">
        <f>Ders_Programı!H164</f>
        <v>0</v>
      </c>
      <c r="I162" s="46">
        <f>Ders_Programı!K164</f>
        <v>0</v>
      </c>
      <c r="J162" s="46">
        <f>Ders_Programı!N164</f>
        <v>0</v>
      </c>
      <c r="K162" s="7"/>
    </row>
    <row r="163" spans="1:11" ht="13.5" customHeight="1" x14ac:dyDescent="0.15">
      <c r="A163" s="261"/>
      <c r="B163" s="261"/>
      <c r="C163" s="261"/>
      <c r="D163" s="46" t="s">
        <v>117</v>
      </c>
      <c r="E163" s="46">
        <f>Ders_Programı!D164</f>
        <v>0</v>
      </c>
      <c r="F163" s="46">
        <f>Ders_Programı!D164</f>
        <v>0</v>
      </c>
      <c r="G163" s="46">
        <f>Ders_Programı!D164</f>
        <v>0</v>
      </c>
      <c r="H163" s="46">
        <f>Ders_Programı!D164</f>
        <v>0</v>
      </c>
      <c r="I163" s="46">
        <f>Ders_Programı!J164</f>
        <v>0</v>
      </c>
      <c r="J163" s="46">
        <f>Ders_Programı!M164</f>
        <v>0</v>
      </c>
      <c r="K163" s="7"/>
    </row>
    <row r="164" spans="1:11" ht="13.5" customHeight="1" x14ac:dyDescent="0.15">
      <c r="A164" s="261"/>
      <c r="B164" s="262">
        <v>5</v>
      </c>
      <c r="C164" s="260">
        <v>0.58333333333333337</v>
      </c>
      <c r="D164" s="46" t="s">
        <v>119</v>
      </c>
      <c r="E164" s="46">
        <f>Ders_Programı!E166</f>
        <v>0</v>
      </c>
      <c r="F164" s="46">
        <f>Ders_Programı!F166</f>
        <v>0</v>
      </c>
      <c r="G164" s="46">
        <f>Ders_Programı!G166</f>
        <v>0</v>
      </c>
      <c r="H164" s="46">
        <f>Ders_Programı!H166</f>
        <v>0</v>
      </c>
      <c r="I164" s="46">
        <f>Ders_Programı!K166</f>
        <v>0</v>
      </c>
      <c r="J164" s="46">
        <f>Ders_Programı!N166</f>
        <v>0</v>
      </c>
      <c r="K164" s="7"/>
    </row>
    <row r="165" spans="1:11" ht="13.5" customHeight="1" x14ac:dyDescent="0.15">
      <c r="A165" s="261"/>
      <c r="B165" s="261"/>
      <c r="C165" s="261"/>
      <c r="D165" s="46" t="s">
        <v>117</v>
      </c>
      <c r="E165" s="46">
        <f>Ders_Programı!D166</f>
        <v>0</v>
      </c>
      <c r="F165" s="46">
        <f>Ders_Programı!D166</f>
        <v>0</v>
      </c>
      <c r="G165" s="46">
        <f>Ders_Programı!D166</f>
        <v>0</v>
      </c>
      <c r="H165" s="46">
        <f>Ders_Programı!D166</f>
        <v>0</v>
      </c>
      <c r="I165" s="46">
        <f>Ders_Programı!J166</f>
        <v>0</v>
      </c>
      <c r="J165" s="46">
        <f>Ders_Programı!M166</f>
        <v>0</v>
      </c>
      <c r="K165" s="7"/>
    </row>
    <row r="166" spans="1:11" ht="13.5" customHeight="1" x14ac:dyDescent="0.15">
      <c r="A166" s="261"/>
      <c r="B166" s="262">
        <v>6</v>
      </c>
      <c r="C166" s="260">
        <v>0.625</v>
      </c>
      <c r="D166" s="46" t="s">
        <v>119</v>
      </c>
      <c r="E166" s="46">
        <f>Ders_Programı!E168</f>
        <v>0</v>
      </c>
      <c r="F166" s="46">
        <f>Ders_Programı!F168</f>
        <v>0</v>
      </c>
      <c r="G166" s="46">
        <f>Ders_Programı!G168</f>
        <v>0</v>
      </c>
      <c r="H166" s="46">
        <f>Ders_Programı!H168</f>
        <v>0</v>
      </c>
      <c r="I166" s="46">
        <f>Ders_Programı!K168</f>
        <v>0</v>
      </c>
      <c r="J166" s="46">
        <f>Ders_Programı!N168</f>
        <v>0</v>
      </c>
      <c r="K166" s="7"/>
    </row>
    <row r="167" spans="1:11" ht="13.5" customHeight="1" x14ac:dyDescent="0.15">
      <c r="A167" s="261"/>
      <c r="B167" s="261"/>
      <c r="C167" s="261"/>
      <c r="D167" s="46" t="s">
        <v>117</v>
      </c>
      <c r="E167" s="46">
        <f>Ders_Programı!D168</f>
        <v>0</v>
      </c>
      <c r="F167" s="46">
        <f>Ders_Programı!D168</f>
        <v>0</v>
      </c>
      <c r="G167" s="46">
        <f>Ders_Programı!D168</f>
        <v>0</v>
      </c>
      <c r="H167" s="46">
        <f>Ders_Programı!D168</f>
        <v>0</v>
      </c>
      <c r="I167" s="46">
        <f>Ders_Programı!J168</f>
        <v>0</v>
      </c>
      <c r="J167" s="46">
        <f>Ders_Programı!M168</f>
        <v>0</v>
      </c>
      <c r="K167" s="7"/>
    </row>
    <row r="168" spans="1:11" ht="13.5" customHeight="1" x14ac:dyDescent="0.15">
      <c r="A168" s="261"/>
      <c r="B168" s="262">
        <v>7</v>
      </c>
      <c r="C168" s="260">
        <v>0.66666666666666663</v>
      </c>
      <c r="D168" s="46" t="s">
        <v>119</v>
      </c>
      <c r="E168" s="46">
        <f>Ders_Programı!E170</f>
        <v>0</v>
      </c>
      <c r="F168" s="46">
        <f>Ders_Programı!F170</f>
        <v>0</v>
      </c>
      <c r="G168" s="46">
        <f>Ders_Programı!G170</f>
        <v>0</v>
      </c>
      <c r="H168" s="46">
        <f>Ders_Programı!H170</f>
        <v>0</v>
      </c>
      <c r="I168" s="46">
        <f>Ders_Programı!K170</f>
        <v>0</v>
      </c>
      <c r="J168" s="46">
        <f>Ders_Programı!N170</f>
        <v>0</v>
      </c>
      <c r="K168" s="7"/>
    </row>
    <row r="169" spans="1:11" ht="13.5" customHeight="1" x14ac:dyDescent="0.15">
      <c r="A169" s="261"/>
      <c r="B169" s="261"/>
      <c r="C169" s="261"/>
      <c r="D169" s="46" t="s">
        <v>117</v>
      </c>
      <c r="E169" s="46">
        <f>Ders_Programı!D170</f>
        <v>0</v>
      </c>
      <c r="F169" s="46">
        <f>Ders_Programı!D170</f>
        <v>0</v>
      </c>
      <c r="G169" s="46">
        <f>Ders_Programı!D170</f>
        <v>0</v>
      </c>
      <c r="H169" s="46">
        <f>Ders_Programı!D170</f>
        <v>0</v>
      </c>
      <c r="I169" s="46">
        <f>Ders_Programı!J170</f>
        <v>0</v>
      </c>
      <c r="J169" s="46">
        <f>Ders_Programı!M170</f>
        <v>0</v>
      </c>
      <c r="K169" s="7"/>
    </row>
    <row r="170" spans="1:11" ht="13.5" customHeight="1" x14ac:dyDescent="0.15">
      <c r="A170" s="261"/>
      <c r="B170" s="262">
        <v>8</v>
      </c>
      <c r="C170" s="260">
        <v>0.70833333333333337</v>
      </c>
      <c r="D170" s="46" t="s">
        <v>119</v>
      </c>
      <c r="E170" s="46" t="str">
        <f>Ders_Programı!E172</f>
        <v>F206</v>
      </c>
      <c r="F170" s="46">
        <f>Ders_Programı!F172</f>
        <v>0</v>
      </c>
      <c r="G170" s="46">
        <f>Ders_Programı!G172</f>
        <v>0</v>
      </c>
      <c r="H170" s="46">
        <f>Ders_Programı!H172</f>
        <v>0</v>
      </c>
      <c r="I170" s="46">
        <f>Ders_Programı!K172</f>
        <v>0</v>
      </c>
      <c r="J170" s="46">
        <f>Ders_Programı!N172</f>
        <v>0</v>
      </c>
      <c r="K170" s="7"/>
    </row>
    <row r="171" spans="1:11" ht="13.5" customHeight="1" x14ac:dyDescent="0.15">
      <c r="A171" s="261"/>
      <c r="B171" s="261"/>
      <c r="C171" s="261"/>
      <c r="D171" s="46" t="s">
        <v>117</v>
      </c>
      <c r="E171" s="46" t="str">
        <f>Ders_Programı!D172</f>
        <v>Bizans Sanatı II</v>
      </c>
      <c r="F171" s="46" t="str">
        <f>Ders_Programı!D172</f>
        <v>Bizans Sanatı II</v>
      </c>
      <c r="G171" s="46" t="str">
        <f>Ders_Programı!D172</f>
        <v>Bizans Sanatı II</v>
      </c>
      <c r="H171" s="46" t="str">
        <f>Ders_Programı!D172</f>
        <v>Bizans Sanatı II</v>
      </c>
      <c r="I171" s="46">
        <f>Ders_Programı!J172</f>
        <v>0</v>
      </c>
      <c r="J171" s="46">
        <f>Ders_Programı!M172</f>
        <v>0</v>
      </c>
      <c r="K171" s="7"/>
    </row>
    <row r="172" spans="1:11" ht="13.5" customHeight="1" x14ac:dyDescent="0.15">
      <c r="A172" s="261"/>
      <c r="B172" s="262">
        <v>9</v>
      </c>
      <c r="C172" s="260">
        <v>0.75</v>
      </c>
      <c r="D172" s="46" t="s">
        <v>119</v>
      </c>
      <c r="E172" s="46">
        <f>Ders_Programı!E174</f>
        <v>0</v>
      </c>
      <c r="F172" s="46">
        <f>Ders_Programı!F174</f>
        <v>0</v>
      </c>
      <c r="G172" s="46">
        <f>Ders_Programı!G174</f>
        <v>0</v>
      </c>
      <c r="H172" s="46">
        <f>Ders_Programı!H174</f>
        <v>0</v>
      </c>
      <c r="I172" s="46">
        <f>Ders_Programı!K174</f>
        <v>0</v>
      </c>
      <c r="J172" s="46">
        <f>Ders_Programı!N174</f>
        <v>0</v>
      </c>
      <c r="K172" s="7"/>
    </row>
    <row r="173" spans="1:11" ht="13.5" customHeight="1" x14ac:dyDescent="0.15">
      <c r="A173" s="261"/>
      <c r="B173" s="261"/>
      <c r="C173" s="261"/>
      <c r="D173" s="46" t="s">
        <v>117</v>
      </c>
      <c r="E173" s="46">
        <f>Ders_Programı!D174</f>
        <v>0</v>
      </c>
      <c r="F173" s="46">
        <f>Ders_Programı!D174</f>
        <v>0</v>
      </c>
      <c r="G173" s="46">
        <f>Ders_Programı!D174</f>
        <v>0</v>
      </c>
      <c r="H173" s="46">
        <f>Ders_Programı!D174</f>
        <v>0</v>
      </c>
      <c r="I173" s="46">
        <f>Ders_Programı!J174</f>
        <v>0</v>
      </c>
      <c r="J173" s="46">
        <f>Ders_Programı!M174</f>
        <v>0</v>
      </c>
      <c r="K173" s="7"/>
    </row>
    <row r="174" spans="1:11" ht="13.5" customHeight="1" x14ac:dyDescent="0.15">
      <c r="A174" s="261"/>
      <c r="B174" s="262">
        <v>10</v>
      </c>
      <c r="C174" s="260">
        <v>0.79166666666666663</v>
      </c>
      <c r="D174" s="43" t="s">
        <v>119</v>
      </c>
      <c r="E174" s="43">
        <f>Ders_Programı!E176</f>
        <v>0</v>
      </c>
      <c r="F174" s="43">
        <f>Ders_Programı!F176</f>
        <v>0</v>
      </c>
      <c r="G174" s="43">
        <f>Ders_Programı!G176</f>
        <v>0</v>
      </c>
      <c r="H174" s="43">
        <f>Ders_Programı!H176</f>
        <v>0</v>
      </c>
      <c r="I174" s="43">
        <f>Ders_Programı!K176</f>
        <v>0</v>
      </c>
      <c r="J174" s="43">
        <f>Ders_Programı!N176</f>
        <v>0</v>
      </c>
      <c r="K174" s="7"/>
    </row>
    <row r="175" spans="1:11" ht="13.5" customHeight="1" x14ac:dyDescent="0.15">
      <c r="A175" s="261"/>
      <c r="B175" s="261"/>
      <c r="C175" s="261"/>
      <c r="D175" s="43" t="s">
        <v>117</v>
      </c>
      <c r="E175" s="43">
        <f>Ders_Programı!D176</f>
        <v>0</v>
      </c>
      <c r="F175" s="43">
        <f>Ders_Programı!D176</f>
        <v>0</v>
      </c>
      <c r="G175" s="43">
        <f>Ders_Programı!D176</f>
        <v>0</v>
      </c>
      <c r="H175" s="43">
        <f>Ders_Programı!D176</f>
        <v>0</v>
      </c>
      <c r="I175" s="43">
        <f>Ders_Programı!J176</f>
        <v>0</v>
      </c>
      <c r="J175" s="43">
        <f>Ders_Programı!M176</f>
        <v>0</v>
      </c>
      <c r="K175" s="7"/>
    </row>
    <row r="176" spans="1:11" ht="13.5" customHeight="1" x14ac:dyDescent="0.15">
      <c r="A176" s="261"/>
      <c r="B176" s="262">
        <v>11</v>
      </c>
      <c r="C176" s="260">
        <v>0.83333333333333337</v>
      </c>
      <c r="D176" s="43" t="s">
        <v>119</v>
      </c>
      <c r="E176" s="43">
        <f>Ders_Programı!E178</f>
        <v>0</v>
      </c>
      <c r="F176" s="43">
        <f>Ders_Programı!F178</f>
        <v>0</v>
      </c>
      <c r="G176" s="43">
        <f>Ders_Programı!G178</f>
        <v>0</v>
      </c>
      <c r="H176" s="43">
        <f>Ders_Programı!H178</f>
        <v>0</v>
      </c>
      <c r="I176" s="43">
        <f>Ders_Programı!K178</f>
        <v>0</v>
      </c>
      <c r="J176" s="43">
        <f>Ders_Programı!N178</f>
        <v>0</v>
      </c>
      <c r="K176" s="7"/>
    </row>
    <row r="177" spans="1:11" ht="13.5" customHeight="1" x14ac:dyDescent="0.15">
      <c r="A177" s="261"/>
      <c r="B177" s="261"/>
      <c r="C177" s="261"/>
      <c r="D177" s="43" t="s">
        <v>117</v>
      </c>
      <c r="E177" s="43">
        <f>Ders_Programı!D178</f>
        <v>0</v>
      </c>
      <c r="F177" s="43">
        <f>Ders_Programı!D178</f>
        <v>0</v>
      </c>
      <c r="G177" s="43">
        <f>Ders_Programı!D178</f>
        <v>0</v>
      </c>
      <c r="H177" s="43">
        <f>Ders_Programı!D178</f>
        <v>0</v>
      </c>
      <c r="I177" s="43">
        <f>Ders_Programı!J178</f>
        <v>0</v>
      </c>
      <c r="J177" s="43">
        <f>Ders_Programı!M178</f>
        <v>0</v>
      </c>
      <c r="K177" s="7"/>
    </row>
    <row r="178" spans="1:11" ht="13.5" customHeight="1" x14ac:dyDescent="0.15">
      <c r="A178" s="271">
        <f>A156+1</f>
        <v>46131</v>
      </c>
      <c r="B178" s="264">
        <v>1</v>
      </c>
      <c r="C178" s="272">
        <v>0.375</v>
      </c>
      <c r="D178" s="40" t="s">
        <v>119</v>
      </c>
      <c r="E178" s="40">
        <f>Ders_Programı!E180</f>
        <v>0</v>
      </c>
      <c r="F178" s="40">
        <f>Ders_Programı!F180</f>
        <v>0</v>
      </c>
      <c r="G178" s="40">
        <f>Ders_Programı!G180</f>
        <v>0</v>
      </c>
      <c r="H178" s="40">
        <f>Ders_Programı!H180</f>
        <v>0</v>
      </c>
      <c r="I178" s="40">
        <f>Ders_Programı!K180</f>
        <v>0</v>
      </c>
      <c r="J178" s="40">
        <f>Ders_Programı!N180</f>
        <v>0</v>
      </c>
      <c r="K178" s="7"/>
    </row>
    <row r="179" spans="1:11" ht="13.5" customHeight="1" x14ac:dyDescent="0.15">
      <c r="A179" s="265"/>
      <c r="B179" s="265"/>
      <c r="C179" s="265"/>
      <c r="D179" s="40" t="s">
        <v>117</v>
      </c>
      <c r="E179" s="40">
        <f>Ders_Programı!D180</f>
        <v>0</v>
      </c>
      <c r="F179" s="40">
        <f>Ders_Programı!D180</f>
        <v>0</v>
      </c>
      <c r="G179" s="40">
        <f>Ders_Programı!D180</f>
        <v>0</v>
      </c>
      <c r="H179" s="40">
        <f>Ders_Programı!D180</f>
        <v>0</v>
      </c>
      <c r="I179" s="40">
        <f>Ders_Programı!J180</f>
        <v>0</v>
      </c>
      <c r="J179" s="40">
        <f>Ders_Programı!M180</f>
        <v>0</v>
      </c>
      <c r="K179" s="7"/>
    </row>
    <row r="180" spans="1:11" ht="13.5" customHeight="1" x14ac:dyDescent="0.15">
      <c r="A180" s="265"/>
      <c r="B180" s="264">
        <v>2</v>
      </c>
      <c r="C180" s="266">
        <v>0.41666666666666669</v>
      </c>
      <c r="D180" s="40" t="s">
        <v>119</v>
      </c>
      <c r="E180" s="40">
        <f>Ders_Programı!E182</f>
        <v>0</v>
      </c>
      <c r="F180" s="40">
        <f>Ders_Programı!F182</f>
        <v>0</v>
      </c>
      <c r="G180" s="40">
        <f>Ders_Programı!G182</f>
        <v>0</v>
      </c>
      <c r="H180" s="40">
        <f>Ders_Programı!H182</f>
        <v>0</v>
      </c>
      <c r="I180" s="40">
        <f>Ders_Programı!K182</f>
        <v>0</v>
      </c>
      <c r="J180" s="40">
        <f>Ders_Programı!N182</f>
        <v>0</v>
      </c>
      <c r="K180" s="7"/>
    </row>
    <row r="181" spans="1:11" ht="13.5" customHeight="1" x14ac:dyDescent="0.15">
      <c r="A181" s="265"/>
      <c r="B181" s="265"/>
      <c r="C181" s="265"/>
      <c r="D181" s="40" t="s">
        <v>117</v>
      </c>
      <c r="E181" s="40">
        <f>Ders_Programı!D182</f>
        <v>0</v>
      </c>
      <c r="F181" s="40">
        <f>Ders_Programı!D182</f>
        <v>0</v>
      </c>
      <c r="G181" s="40">
        <f>Ders_Programı!D182</f>
        <v>0</v>
      </c>
      <c r="H181" s="40">
        <f>Ders_Programı!D182</f>
        <v>0</v>
      </c>
      <c r="I181" s="40">
        <f>Ders_Programı!J182</f>
        <v>0</v>
      </c>
      <c r="J181" s="40">
        <f>Ders_Programı!M182</f>
        <v>0</v>
      </c>
      <c r="K181" s="7"/>
    </row>
    <row r="182" spans="1:11" ht="13.5" customHeight="1" x14ac:dyDescent="0.15">
      <c r="A182" s="265"/>
      <c r="B182" s="264">
        <v>3</v>
      </c>
      <c r="C182" s="266">
        <v>0.45833333333333331</v>
      </c>
      <c r="D182" s="40" t="s">
        <v>119</v>
      </c>
      <c r="E182" s="40">
        <f>Ders_Programı!E184</f>
        <v>0</v>
      </c>
      <c r="F182" s="40">
        <f>Ders_Programı!F184</f>
        <v>0</v>
      </c>
      <c r="G182" s="40">
        <f>Ders_Programı!G184</f>
        <v>0</v>
      </c>
      <c r="H182" s="40">
        <f>Ders_Programı!H184</f>
        <v>0</v>
      </c>
      <c r="I182" s="40">
        <f>Ders_Programı!K184</f>
        <v>0</v>
      </c>
      <c r="J182" s="40">
        <f>Ders_Programı!N184</f>
        <v>0</v>
      </c>
      <c r="K182" s="7"/>
    </row>
    <row r="183" spans="1:11" ht="13.5" customHeight="1" x14ac:dyDescent="0.15">
      <c r="A183" s="265"/>
      <c r="B183" s="265"/>
      <c r="C183" s="265"/>
      <c r="D183" s="40" t="s">
        <v>117</v>
      </c>
      <c r="E183" s="40">
        <f>Ders_Programı!D184</f>
        <v>0</v>
      </c>
      <c r="F183" s="40">
        <f>Ders_Programı!D184</f>
        <v>0</v>
      </c>
      <c r="G183" s="40">
        <f>Ders_Programı!D184</f>
        <v>0</v>
      </c>
      <c r="H183" s="40">
        <f>Ders_Programı!D184</f>
        <v>0</v>
      </c>
      <c r="I183" s="40">
        <f>Ders_Programı!J184</f>
        <v>0</v>
      </c>
      <c r="J183" s="40">
        <f>Ders_Programı!M184</f>
        <v>0</v>
      </c>
      <c r="K183" s="7"/>
    </row>
    <row r="184" spans="1:11" ht="13.5" customHeight="1" x14ac:dyDescent="0.15">
      <c r="A184" s="265"/>
      <c r="B184" s="264">
        <v>4</v>
      </c>
      <c r="C184" s="266">
        <v>0.54166666666666663</v>
      </c>
      <c r="D184" s="40" t="s">
        <v>119</v>
      </c>
      <c r="E184" s="40">
        <f>Ders_Programı!E186</f>
        <v>0</v>
      </c>
      <c r="F184" s="40">
        <f>Ders_Programı!F186</f>
        <v>0</v>
      </c>
      <c r="G184" s="40">
        <f>Ders_Programı!G186</f>
        <v>0</v>
      </c>
      <c r="H184" s="40">
        <f>Ders_Programı!H186</f>
        <v>0</v>
      </c>
      <c r="I184" s="40">
        <f>Ders_Programı!K186</f>
        <v>0</v>
      </c>
      <c r="J184" s="40">
        <f>Ders_Programı!N186</f>
        <v>0</v>
      </c>
      <c r="K184" s="7"/>
    </row>
    <row r="185" spans="1:11" ht="13.5" customHeight="1" x14ac:dyDescent="0.15">
      <c r="A185" s="265"/>
      <c r="B185" s="265"/>
      <c r="C185" s="265"/>
      <c r="D185" s="40" t="s">
        <v>117</v>
      </c>
      <c r="E185" s="40">
        <f>Ders_Programı!D186</f>
        <v>0</v>
      </c>
      <c r="F185" s="40">
        <f>Ders_Programı!D186</f>
        <v>0</v>
      </c>
      <c r="G185" s="40">
        <f>Ders_Programı!D186</f>
        <v>0</v>
      </c>
      <c r="H185" s="40">
        <f>Ders_Programı!D186</f>
        <v>0</v>
      </c>
      <c r="I185" s="40">
        <f>Ders_Programı!J186</f>
        <v>0</v>
      </c>
      <c r="J185" s="40">
        <f>Ders_Programı!M186</f>
        <v>0</v>
      </c>
      <c r="K185" s="7"/>
    </row>
    <row r="186" spans="1:11" ht="13.5" customHeight="1" x14ac:dyDescent="0.15">
      <c r="A186" s="265"/>
      <c r="B186" s="264">
        <v>5</v>
      </c>
      <c r="C186" s="266">
        <v>0.58333333333333337</v>
      </c>
      <c r="D186" s="40" t="s">
        <v>119</v>
      </c>
      <c r="E186" s="40">
        <f>Ders_Programı!E188</f>
        <v>0</v>
      </c>
      <c r="F186" s="40">
        <f>Ders_Programı!F188</f>
        <v>0</v>
      </c>
      <c r="G186" s="40">
        <f>Ders_Programı!G188</f>
        <v>0</v>
      </c>
      <c r="H186" s="40">
        <f>Ders_Programı!H188</f>
        <v>0</v>
      </c>
      <c r="I186" s="40">
        <f>Ders_Programı!K188</f>
        <v>0</v>
      </c>
      <c r="J186" s="40">
        <f>Ders_Programı!N188</f>
        <v>0</v>
      </c>
      <c r="K186" s="7"/>
    </row>
    <row r="187" spans="1:11" ht="13.5" customHeight="1" x14ac:dyDescent="0.15">
      <c r="A187" s="265"/>
      <c r="B187" s="265"/>
      <c r="C187" s="265"/>
      <c r="D187" s="40" t="s">
        <v>117</v>
      </c>
      <c r="E187" s="40" t="str">
        <f>Ders_Programı!D188</f>
        <v>ÖSYM SINAVI</v>
      </c>
      <c r="F187" s="40" t="str">
        <f>Ders_Programı!D188</f>
        <v>ÖSYM SINAVI</v>
      </c>
      <c r="G187" s="40" t="str">
        <f>Ders_Programı!D188</f>
        <v>ÖSYM SINAVI</v>
      </c>
      <c r="H187" s="40" t="str">
        <f>Ders_Programı!D188</f>
        <v>ÖSYM SINAVI</v>
      </c>
      <c r="I187" s="40">
        <f>Ders_Programı!J188</f>
        <v>0</v>
      </c>
      <c r="J187" s="40">
        <f>Ders_Programı!M188</f>
        <v>0</v>
      </c>
      <c r="K187" s="7"/>
    </row>
    <row r="188" spans="1:11" ht="13.5" customHeight="1" x14ac:dyDescent="0.15">
      <c r="A188" s="265"/>
      <c r="B188" s="264">
        <v>6</v>
      </c>
      <c r="C188" s="266">
        <v>0.625</v>
      </c>
      <c r="D188" s="40" t="s">
        <v>119</v>
      </c>
      <c r="E188" s="40">
        <f>Ders_Programı!E190</f>
        <v>0</v>
      </c>
      <c r="F188" s="40">
        <f>Ders_Programı!F190</f>
        <v>0</v>
      </c>
      <c r="G188" s="40">
        <f>Ders_Programı!G190</f>
        <v>0</v>
      </c>
      <c r="H188" s="40">
        <f>Ders_Programı!H190</f>
        <v>0</v>
      </c>
      <c r="I188" s="40">
        <f>Ders_Programı!K190</f>
        <v>0</v>
      </c>
      <c r="J188" s="40">
        <f>Ders_Programı!N190</f>
        <v>0</v>
      </c>
      <c r="K188" s="7"/>
    </row>
    <row r="189" spans="1:11" ht="13.5" customHeight="1" x14ac:dyDescent="0.15">
      <c r="A189" s="265"/>
      <c r="B189" s="265"/>
      <c r="C189" s="265"/>
      <c r="D189" s="40" t="s">
        <v>117</v>
      </c>
      <c r="E189" s="40">
        <f>Ders_Programı!D190</f>
        <v>0</v>
      </c>
      <c r="F189" s="40">
        <f>Ders_Programı!D190</f>
        <v>0</v>
      </c>
      <c r="G189" s="40">
        <f>Ders_Programı!D190</f>
        <v>0</v>
      </c>
      <c r="H189" s="40">
        <f>Ders_Programı!D190</f>
        <v>0</v>
      </c>
      <c r="I189" s="40">
        <f>Ders_Programı!J190</f>
        <v>0</v>
      </c>
      <c r="J189" s="40">
        <f>Ders_Programı!M190</f>
        <v>0</v>
      </c>
      <c r="K189" s="7"/>
    </row>
    <row r="190" spans="1:11" ht="13.5" customHeight="1" x14ac:dyDescent="0.15">
      <c r="A190" s="265"/>
      <c r="B190" s="264">
        <v>7</v>
      </c>
      <c r="C190" s="266">
        <v>0.66666666666666663</v>
      </c>
      <c r="D190" s="40" t="s">
        <v>119</v>
      </c>
      <c r="E190" s="40">
        <f>Ders_Programı!E192</f>
        <v>0</v>
      </c>
      <c r="F190" s="40">
        <f>Ders_Programı!F192</f>
        <v>0</v>
      </c>
      <c r="G190" s="40">
        <f>Ders_Programı!G192</f>
        <v>0</v>
      </c>
      <c r="H190" s="40">
        <f>Ders_Programı!H192</f>
        <v>0</v>
      </c>
      <c r="I190" s="40">
        <f>Ders_Programı!K192</f>
        <v>0</v>
      </c>
      <c r="J190" s="40">
        <f>Ders_Programı!N192</f>
        <v>0</v>
      </c>
      <c r="K190" s="7"/>
    </row>
    <row r="191" spans="1:11" ht="13.5" customHeight="1" x14ac:dyDescent="0.15">
      <c r="A191" s="265"/>
      <c r="B191" s="265"/>
      <c r="C191" s="265"/>
      <c r="D191" s="40" t="s">
        <v>117</v>
      </c>
      <c r="E191" s="40">
        <f>Ders_Programı!D192</f>
        <v>0</v>
      </c>
      <c r="F191" s="40">
        <f>Ders_Programı!D192</f>
        <v>0</v>
      </c>
      <c r="G191" s="40">
        <f>Ders_Programı!D192</f>
        <v>0</v>
      </c>
      <c r="H191" s="40">
        <f>Ders_Programı!D192</f>
        <v>0</v>
      </c>
      <c r="I191" s="40">
        <f>Ders_Programı!J192</f>
        <v>0</v>
      </c>
      <c r="J191" s="40">
        <f>Ders_Programı!M192</f>
        <v>0</v>
      </c>
      <c r="K191" s="7"/>
    </row>
    <row r="192" spans="1:11" ht="13.5" customHeight="1" x14ac:dyDescent="0.15">
      <c r="A192" s="265"/>
      <c r="B192" s="264">
        <v>8</v>
      </c>
      <c r="C192" s="266">
        <v>0.70833333333333337</v>
      </c>
      <c r="D192" s="40" t="s">
        <v>119</v>
      </c>
      <c r="E192" s="40">
        <f>Ders_Programı!E194</f>
        <v>0</v>
      </c>
      <c r="F192" s="40">
        <f>Ders_Programı!F194</f>
        <v>0</v>
      </c>
      <c r="G192" s="40">
        <f>Ders_Programı!G194</f>
        <v>0</v>
      </c>
      <c r="H192" s="40">
        <f>Ders_Programı!H194</f>
        <v>0</v>
      </c>
      <c r="I192" s="40">
        <f>Ders_Programı!K194</f>
        <v>0</v>
      </c>
      <c r="J192" s="40">
        <f>Ders_Programı!N194</f>
        <v>0</v>
      </c>
      <c r="K192" s="7"/>
    </row>
    <row r="193" spans="1:11" ht="13.5" customHeight="1" x14ac:dyDescent="0.15">
      <c r="A193" s="265"/>
      <c r="B193" s="265"/>
      <c r="C193" s="265"/>
      <c r="D193" s="40" t="s">
        <v>117</v>
      </c>
      <c r="E193" s="40">
        <f>Ders_Programı!D194</f>
        <v>0</v>
      </c>
      <c r="F193" s="40">
        <f>Ders_Programı!D194</f>
        <v>0</v>
      </c>
      <c r="G193" s="40">
        <f>Ders_Programı!D194</f>
        <v>0</v>
      </c>
      <c r="H193" s="40">
        <f>Ders_Programı!D194</f>
        <v>0</v>
      </c>
      <c r="I193" s="40">
        <f>Ders_Programı!J194</f>
        <v>0</v>
      </c>
      <c r="J193" s="40">
        <f>Ders_Programı!M194</f>
        <v>0</v>
      </c>
      <c r="K193" s="7"/>
    </row>
    <row r="194" spans="1:11" ht="13.5" customHeight="1" x14ac:dyDescent="0.15">
      <c r="A194" s="265"/>
      <c r="B194" s="264">
        <v>9</v>
      </c>
      <c r="C194" s="266">
        <v>0.75</v>
      </c>
      <c r="D194" s="40" t="s">
        <v>119</v>
      </c>
      <c r="E194" s="40">
        <f>Ders_Programı!E196</f>
        <v>0</v>
      </c>
      <c r="F194" s="40">
        <f>Ders_Programı!F196</f>
        <v>0</v>
      </c>
      <c r="G194" s="40">
        <f>Ders_Programı!G196</f>
        <v>0</v>
      </c>
      <c r="H194" s="40">
        <f>Ders_Programı!H196</f>
        <v>0</v>
      </c>
      <c r="I194" s="40">
        <f>Ders_Programı!K196</f>
        <v>0</v>
      </c>
      <c r="J194" s="40">
        <f>Ders_Programı!N196</f>
        <v>0</v>
      </c>
      <c r="K194" s="7"/>
    </row>
    <row r="195" spans="1:11" ht="13.5" customHeight="1" x14ac:dyDescent="0.15">
      <c r="A195" s="265"/>
      <c r="B195" s="265"/>
      <c r="C195" s="265"/>
      <c r="D195" s="40" t="s">
        <v>117</v>
      </c>
      <c r="E195" s="40">
        <f>Ders_Programı!D196</f>
        <v>0</v>
      </c>
      <c r="F195" s="40">
        <f>Ders_Programı!D196</f>
        <v>0</v>
      </c>
      <c r="G195" s="40">
        <f>Ders_Programı!D196</f>
        <v>0</v>
      </c>
      <c r="H195" s="40">
        <f>Ders_Programı!D196</f>
        <v>0</v>
      </c>
      <c r="I195" s="40">
        <f>Ders_Programı!J196</f>
        <v>0</v>
      </c>
      <c r="J195" s="40">
        <f>Ders_Programı!M196</f>
        <v>0</v>
      </c>
      <c r="K195" s="7"/>
    </row>
    <row r="196" spans="1:11" ht="13.5" customHeight="1" x14ac:dyDescent="0.15">
      <c r="A196" s="265"/>
      <c r="B196" s="264">
        <v>10</v>
      </c>
      <c r="C196" s="266">
        <v>0.79166666666666663</v>
      </c>
      <c r="D196" s="45" t="s">
        <v>119</v>
      </c>
      <c r="E196" s="45">
        <f>Ders_Programı!E198</f>
        <v>0</v>
      </c>
      <c r="F196" s="45">
        <f>Ders_Programı!F198</f>
        <v>0</v>
      </c>
      <c r="G196" s="45">
        <f>Ders_Programı!G198</f>
        <v>0</v>
      </c>
      <c r="H196" s="45">
        <f>Ders_Programı!H198</f>
        <v>0</v>
      </c>
      <c r="I196" s="45">
        <f>Ders_Programı!K198</f>
        <v>0</v>
      </c>
      <c r="J196" s="45">
        <f>Ders_Programı!N198</f>
        <v>0</v>
      </c>
      <c r="K196" s="7"/>
    </row>
    <row r="197" spans="1:11" ht="13.5" customHeight="1" x14ac:dyDescent="0.15">
      <c r="A197" s="265"/>
      <c r="B197" s="265"/>
      <c r="C197" s="265"/>
      <c r="D197" s="45" t="s">
        <v>117</v>
      </c>
      <c r="E197" s="45">
        <f>Ders_Programı!D198</f>
        <v>0</v>
      </c>
      <c r="F197" s="45">
        <f>Ders_Programı!D198</f>
        <v>0</v>
      </c>
      <c r="G197" s="45">
        <f>Ders_Programı!D198</f>
        <v>0</v>
      </c>
      <c r="H197" s="45">
        <f>Ders_Programı!D198</f>
        <v>0</v>
      </c>
      <c r="I197" s="45">
        <f>Ders_Programı!J198</f>
        <v>0</v>
      </c>
      <c r="J197" s="45">
        <f>Ders_Programı!M198</f>
        <v>0</v>
      </c>
      <c r="K197" s="7"/>
    </row>
    <row r="198" spans="1:11" ht="13.5" customHeight="1" x14ac:dyDescent="0.15">
      <c r="A198" s="265"/>
      <c r="B198" s="264">
        <v>11</v>
      </c>
      <c r="C198" s="266">
        <v>0.83333333333333337</v>
      </c>
      <c r="D198" s="45" t="s">
        <v>119</v>
      </c>
      <c r="E198" s="45">
        <f>Ders_Programı!E200</f>
        <v>0</v>
      </c>
      <c r="F198" s="45">
        <f>Ders_Programı!F200</f>
        <v>0</v>
      </c>
      <c r="G198" s="45">
        <f>Ders_Programı!G200</f>
        <v>0</v>
      </c>
      <c r="H198" s="45">
        <f>Ders_Programı!H200</f>
        <v>0</v>
      </c>
      <c r="I198" s="45">
        <f>Ders_Programı!K200</f>
        <v>0</v>
      </c>
      <c r="J198" s="45">
        <f>Ders_Programı!N200</f>
        <v>0</v>
      </c>
      <c r="K198" s="7"/>
    </row>
    <row r="199" spans="1:11" ht="13.5" customHeight="1" x14ac:dyDescent="0.15">
      <c r="A199" s="265"/>
      <c r="B199" s="265"/>
      <c r="C199" s="265"/>
      <c r="D199" s="45" t="s">
        <v>117</v>
      </c>
      <c r="E199" s="45">
        <f>Ders_Programı!D200</f>
        <v>0</v>
      </c>
      <c r="F199" s="45">
        <f>Ders_Programı!D200</f>
        <v>0</v>
      </c>
      <c r="G199" s="45">
        <f>Ders_Programı!D200</f>
        <v>0</v>
      </c>
      <c r="H199" s="45">
        <f>Ders_Programı!D200</f>
        <v>0</v>
      </c>
      <c r="I199" s="45">
        <f>Ders_Programı!J200</f>
        <v>0</v>
      </c>
      <c r="J199" s="45">
        <f>Ders_Programı!M200</f>
        <v>0</v>
      </c>
      <c r="K199" s="7"/>
    </row>
    <row r="200" spans="1:11" ht="13.5" customHeight="1" x14ac:dyDescent="0.15">
      <c r="A200" s="267">
        <f>A178+1</f>
        <v>46132</v>
      </c>
      <c r="B200" s="262">
        <v>1</v>
      </c>
      <c r="C200" s="263">
        <v>0.375</v>
      </c>
      <c r="D200" s="46" t="s">
        <v>119</v>
      </c>
      <c r="E200" s="46">
        <f>Ders_Programı!E202</f>
        <v>0</v>
      </c>
      <c r="F200" s="46">
        <f>Ders_Programı!F202</f>
        <v>0</v>
      </c>
      <c r="G200" s="46">
        <f>Ders_Programı!G202</f>
        <v>0</v>
      </c>
      <c r="H200" s="46">
        <f>Ders_Programı!H202</f>
        <v>0</v>
      </c>
      <c r="I200" s="46">
        <f>Ders_Programı!K202</f>
        <v>0</v>
      </c>
      <c r="J200" s="46">
        <f>Ders_Programı!N202</f>
        <v>0</v>
      </c>
      <c r="K200" s="7"/>
    </row>
    <row r="201" spans="1:11" ht="13.5" customHeight="1" x14ac:dyDescent="0.15">
      <c r="A201" s="261"/>
      <c r="B201" s="261"/>
      <c r="C201" s="261"/>
      <c r="D201" s="46" t="s">
        <v>117</v>
      </c>
      <c r="E201" s="46">
        <f>Ders_Programı!D202</f>
        <v>0</v>
      </c>
      <c r="F201" s="46">
        <f>Ders_Programı!D202</f>
        <v>0</v>
      </c>
      <c r="G201" s="46">
        <f>Ders_Programı!D202</f>
        <v>0</v>
      </c>
      <c r="H201" s="46">
        <f>Ders_Programı!D202</f>
        <v>0</v>
      </c>
      <c r="I201" s="46">
        <f>Ders_Programı!J202</f>
        <v>0</v>
      </c>
      <c r="J201" s="46">
        <f>Ders_Programı!M202</f>
        <v>0</v>
      </c>
      <c r="K201" s="7"/>
    </row>
    <row r="202" spans="1:11" ht="13.5" customHeight="1" x14ac:dyDescent="0.15">
      <c r="A202" s="261"/>
      <c r="B202" s="262">
        <v>2</v>
      </c>
      <c r="C202" s="260">
        <v>0.41666666666666669</v>
      </c>
      <c r="D202" s="46" t="s">
        <v>119</v>
      </c>
      <c r="E202" s="46">
        <f>Ders_Programı!E204</f>
        <v>0</v>
      </c>
      <c r="F202" s="46">
        <f>Ders_Programı!F204</f>
        <v>0</v>
      </c>
      <c r="G202" s="46">
        <f>Ders_Programı!G204</f>
        <v>0</v>
      </c>
      <c r="H202" s="46">
        <f>Ders_Programı!H204</f>
        <v>0</v>
      </c>
      <c r="I202" s="46">
        <f>Ders_Programı!K204</f>
        <v>0</v>
      </c>
      <c r="J202" s="46">
        <f>Ders_Programı!N204</f>
        <v>0</v>
      </c>
      <c r="K202" s="7"/>
    </row>
    <row r="203" spans="1:11" ht="13.5" customHeight="1" x14ac:dyDescent="0.15">
      <c r="A203" s="261"/>
      <c r="B203" s="261"/>
      <c r="C203" s="261"/>
      <c r="D203" s="46" t="s">
        <v>117</v>
      </c>
      <c r="E203" s="46">
        <f>Ders_Programı!D204</f>
        <v>0</v>
      </c>
      <c r="F203" s="46">
        <f>Ders_Programı!D204</f>
        <v>0</v>
      </c>
      <c r="G203" s="46">
        <f>Ders_Programı!D204</f>
        <v>0</v>
      </c>
      <c r="H203" s="46">
        <f>Ders_Programı!D204</f>
        <v>0</v>
      </c>
      <c r="I203" s="46">
        <f>Ders_Programı!J204</f>
        <v>0</v>
      </c>
      <c r="J203" s="46">
        <f>Ders_Programı!M204</f>
        <v>0</v>
      </c>
      <c r="K203" s="7"/>
    </row>
    <row r="204" spans="1:11" ht="13.5" customHeight="1" x14ac:dyDescent="0.15">
      <c r="A204" s="261"/>
      <c r="B204" s="262">
        <v>3</v>
      </c>
      <c r="C204" s="260">
        <v>0.45833333333333331</v>
      </c>
      <c r="D204" s="46" t="s">
        <v>119</v>
      </c>
      <c r="E204" s="46">
        <f>Ders_Programı!E206</f>
        <v>0</v>
      </c>
      <c r="F204" s="46">
        <f>Ders_Programı!F206</f>
        <v>0</v>
      </c>
      <c r="G204" s="46">
        <f>Ders_Programı!G206</f>
        <v>0</v>
      </c>
      <c r="H204" s="46">
        <f>Ders_Programı!H206</f>
        <v>0</v>
      </c>
      <c r="I204" s="46">
        <f>Ders_Programı!K206</f>
        <v>0</v>
      </c>
      <c r="J204" s="46">
        <f>Ders_Programı!N206</f>
        <v>0</v>
      </c>
      <c r="K204" s="7"/>
    </row>
    <row r="205" spans="1:11" ht="13.5" customHeight="1" x14ac:dyDescent="0.15">
      <c r="A205" s="261"/>
      <c r="B205" s="261"/>
      <c r="C205" s="261"/>
      <c r="D205" s="46" t="s">
        <v>117</v>
      </c>
      <c r="E205" s="46">
        <f>Ders_Programı!D206</f>
        <v>0</v>
      </c>
      <c r="F205" s="46">
        <f>Ders_Programı!D206</f>
        <v>0</v>
      </c>
      <c r="G205" s="46">
        <f>Ders_Programı!D206</f>
        <v>0</v>
      </c>
      <c r="H205" s="46">
        <f>Ders_Programı!D206</f>
        <v>0</v>
      </c>
      <c r="I205" s="46">
        <f>Ders_Programı!J206</f>
        <v>0</v>
      </c>
      <c r="J205" s="46">
        <f>Ders_Programı!M206</f>
        <v>0</v>
      </c>
      <c r="K205" s="7"/>
    </row>
    <row r="206" spans="1:11" ht="13.5" customHeight="1" x14ac:dyDescent="0.15">
      <c r="A206" s="261"/>
      <c r="B206" s="262">
        <v>4</v>
      </c>
      <c r="C206" s="260">
        <v>0.54166666666666663</v>
      </c>
      <c r="D206" s="46" t="s">
        <v>119</v>
      </c>
      <c r="E206" s="46">
        <f>Ders_Programı!E208</f>
        <v>0</v>
      </c>
      <c r="F206" s="46">
        <f>Ders_Programı!F208</f>
        <v>0</v>
      </c>
      <c r="G206" s="46">
        <f>Ders_Programı!G208</f>
        <v>0</v>
      </c>
      <c r="H206" s="46">
        <f>Ders_Programı!H208</f>
        <v>0</v>
      </c>
      <c r="I206" s="46">
        <f>Ders_Programı!K208</f>
        <v>0</v>
      </c>
      <c r="J206" s="46">
        <f>Ders_Programı!N208</f>
        <v>0</v>
      </c>
      <c r="K206" s="7"/>
    </row>
    <row r="207" spans="1:11" ht="13.5" customHeight="1" x14ac:dyDescent="0.15">
      <c r="A207" s="261"/>
      <c r="B207" s="261"/>
      <c r="C207" s="261"/>
      <c r="D207" s="46" t="s">
        <v>117</v>
      </c>
      <c r="E207" s="46">
        <f>Ders_Programı!D208</f>
        <v>0</v>
      </c>
      <c r="F207" s="46">
        <f>Ders_Programı!D208</f>
        <v>0</v>
      </c>
      <c r="G207" s="46">
        <f>Ders_Programı!D208</f>
        <v>0</v>
      </c>
      <c r="H207" s="46">
        <f>Ders_Programı!D208</f>
        <v>0</v>
      </c>
      <c r="I207" s="46">
        <f>Ders_Programı!J208</f>
        <v>0</v>
      </c>
      <c r="J207" s="46">
        <f>Ders_Programı!M208</f>
        <v>0</v>
      </c>
      <c r="K207" s="7"/>
    </row>
    <row r="208" spans="1:11" ht="13.5" customHeight="1" x14ac:dyDescent="0.15">
      <c r="A208" s="261"/>
      <c r="B208" s="262">
        <v>5</v>
      </c>
      <c r="C208" s="260">
        <v>0.58333333333333337</v>
      </c>
      <c r="D208" s="46" t="s">
        <v>119</v>
      </c>
      <c r="E208" s="46">
        <f>Ders_Programı!E210</f>
        <v>0</v>
      </c>
      <c r="F208" s="46">
        <f>Ders_Programı!F210</f>
        <v>0</v>
      </c>
      <c r="G208" s="46">
        <f>Ders_Programı!G210</f>
        <v>0</v>
      </c>
      <c r="H208" s="46">
        <f>Ders_Programı!H210</f>
        <v>0</v>
      </c>
      <c r="I208" s="46">
        <f>Ders_Programı!K210</f>
        <v>0</v>
      </c>
      <c r="J208" s="46">
        <f>Ders_Programı!N210</f>
        <v>0</v>
      </c>
      <c r="K208" s="7"/>
    </row>
    <row r="209" spans="1:11" ht="13.5" customHeight="1" x14ac:dyDescent="0.15">
      <c r="A209" s="261"/>
      <c r="B209" s="261"/>
      <c r="C209" s="261"/>
      <c r="D209" s="46" t="s">
        <v>117</v>
      </c>
      <c r="E209" s="46">
        <f>Ders_Programı!D210</f>
        <v>0</v>
      </c>
      <c r="F209" s="46">
        <f>Ders_Programı!D210</f>
        <v>0</v>
      </c>
      <c r="G209" s="46">
        <f>Ders_Programı!D210</f>
        <v>0</v>
      </c>
      <c r="H209" s="46">
        <f>Ders_Programı!D210</f>
        <v>0</v>
      </c>
      <c r="I209" s="46">
        <f>Ders_Programı!J210</f>
        <v>0</v>
      </c>
      <c r="J209" s="46">
        <f>Ders_Programı!M210</f>
        <v>0</v>
      </c>
      <c r="K209" s="7"/>
    </row>
    <row r="210" spans="1:11" ht="13.5" customHeight="1" x14ac:dyDescent="0.15">
      <c r="A210" s="261"/>
      <c r="B210" s="262">
        <v>6</v>
      </c>
      <c r="C210" s="260">
        <v>0.625</v>
      </c>
      <c r="D210" s="46" t="s">
        <v>119</v>
      </c>
      <c r="E210" s="46">
        <f>Ders_Programı!E212</f>
        <v>0</v>
      </c>
      <c r="F210" s="46">
        <f>Ders_Programı!F212</f>
        <v>0</v>
      </c>
      <c r="G210" s="46">
        <f>Ders_Programı!G212</f>
        <v>0</v>
      </c>
      <c r="H210" s="46">
        <f>Ders_Programı!H212</f>
        <v>0</v>
      </c>
      <c r="I210" s="46">
        <f>Ders_Programı!K212</f>
        <v>0</v>
      </c>
      <c r="J210" s="46">
        <f>Ders_Programı!N212</f>
        <v>0</v>
      </c>
      <c r="K210" s="7"/>
    </row>
    <row r="211" spans="1:11" ht="13.5" customHeight="1" x14ac:dyDescent="0.15">
      <c r="A211" s="261"/>
      <c r="B211" s="261"/>
      <c r="C211" s="261"/>
      <c r="D211" s="46" t="s">
        <v>117</v>
      </c>
      <c r="E211" s="46">
        <f>Ders_Programı!D212</f>
        <v>0</v>
      </c>
      <c r="F211" s="46">
        <f>Ders_Programı!D212</f>
        <v>0</v>
      </c>
      <c r="G211" s="46">
        <f>Ders_Programı!D212</f>
        <v>0</v>
      </c>
      <c r="H211" s="46">
        <f>Ders_Programı!D212</f>
        <v>0</v>
      </c>
      <c r="I211" s="46">
        <f>Ders_Programı!J212</f>
        <v>0</v>
      </c>
      <c r="J211" s="46">
        <f>Ders_Programı!M212</f>
        <v>0</v>
      </c>
      <c r="K211" s="7"/>
    </row>
    <row r="212" spans="1:11" ht="13.5" customHeight="1" x14ac:dyDescent="0.15">
      <c r="A212" s="261"/>
      <c r="B212" s="262">
        <v>7</v>
      </c>
      <c r="C212" s="260">
        <v>0.66666666666666663</v>
      </c>
      <c r="D212" s="46" t="s">
        <v>119</v>
      </c>
      <c r="E212" s="46">
        <f>Ders_Programı!E214</f>
        <v>0</v>
      </c>
      <c r="F212" s="46">
        <f>Ders_Programı!F214</f>
        <v>0</v>
      </c>
      <c r="G212" s="46">
        <f>Ders_Programı!G214</f>
        <v>0</v>
      </c>
      <c r="H212" s="46">
        <f>Ders_Programı!H214</f>
        <v>0</v>
      </c>
      <c r="I212" s="46">
        <f>Ders_Programı!K214</f>
        <v>0</v>
      </c>
      <c r="J212" s="46">
        <f>Ders_Programı!N214</f>
        <v>0</v>
      </c>
      <c r="K212" s="7"/>
    </row>
    <row r="213" spans="1:11" ht="13.5" customHeight="1" x14ac:dyDescent="0.15">
      <c r="A213" s="261"/>
      <c r="B213" s="261"/>
      <c r="C213" s="261"/>
      <c r="D213" s="46" t="s">
        <v>117</v>
      </c>
      <c r="E213" s="46">
        <f>Ders_Programı!D214</f>
        <v>0</v>
      </c>
      <c r="F213" s="46">
        <f>Ders_Programı!D214</f>
        <v>0</v>
      </c>
      <c r="G213" s="46">
        <f>Ders_Programı!D214</f>
        <v>0</v>
      </c>
      <c r="H213" s="46">
        <f>Ders_Programı!D214</f>
        <v>0</v>
      </c>
      <c r="I213" s="46">
        <f>Ders_Programı!J214</f>
        <v>0</v>
      </c>
      <c r="J213" s="46">
        <f>Ders_Programı!M214</f>
        <v>0</v>
      </c>
      <c r="K213" s="7"/>
    </row>
    <row r="214" spans="1:11" ht="13.5" customHeight="1" x14ac:dyDescent="0.15">
      <c r="A214" s="261"/>
      <c r="B214" s="262">
        <v>8</v>
      </c>
      <c r="C214" s="260">
        <v>0.70833333333333337</v>
      </c>
      <c r="D214" s="46" t="s">
        <v>119</v>
      </c>
      <c r="E214" s="46">
        <f>Ders_Programı!E216</f>
        <v>0</v>
      </c>
      <c r="F214" s="46">
        <f>Ders_Programı!F216</f>
        <v>0</v>
      </c>
      <c r="G214" s="46">
        <f>Ders_Programı!G216</f>
        <v>0</v>
      </c>
      <c r="H214" s="46">
        <f>Ders_Programı!H216</f>
        <v>0</v>
      </c>
      <c r="I214" s="46">
        <f>Ders_Programı!K216</f>
        <v>0</v>
      </c>
      <c r="J214" s="46">
        <f>Ders_Programı!N216</f>
        <v>0</v>
      </c>
      <c r="K214" s="7"/>
    </row>
    <row r="215" spans="1:11" ht="13.5" customHeight="1" x14ac:dyDescent="0.15">
      <c r="A215" s="261"/>
      <c r="B215" s="261"/>
      <c r="C215" s="261"/>
      <c r="D215" s="46" t="s">
        <v>117</v>
      </c>
      <c r="E215" s="46">
        <f>Ders_Programı!D216</f>
        <v>0</v>
      </c>
      <c r="F215" s="46">
        <f>Ders_Programı!D216</f>
        <v>0</v>
      </c>
      <c r="G215" s="46">
        <f>Ders_Programı!D216</f>
        <v>0</v>
      </c>
      <c r="H215" s="46">
        <f>Ders_Programı!D216</f>
        <v>0</v>
      </c>
      <c r="I215" s="46">
        <f>Ders_Programı!J216</f>
        <v>0</v>
      </c>
      <c r="J215" s="46">
        <f>Ders_Programı!M216</f>
        <v>0</v>
      </c>
      <c r="K215" s="7"/>
    </row>
    <row r="216" spans="1:11" ht="13.5" customHeight="1" x14ac:dyDescent="0.15">
      <c r="A216" s="261"/>
      <c r="B216" s="262">
        <v>9</v>
      </c>
      <c r="C216" s="260">
        <v>0.75</v>
      </c>
      <c r="D216" s="46" t="s">
        <v>119</v>
      </c>
      <c r="E216" s="46">
        <f>Ders_Programı!E218</f>
        <v>0</v>
      </c>
      <c r="F216" s="46">
        <f>Ders_Programı!F218</f>
        <v>0</v>
      </c>
      <c r="G216" s="46">
        <f>Ders_Programı!G218</f>
        <v>0</v>
      </c>
      <c r="H216" s="46">
        <f>Ders_Programı!H218</f>
        <v>0</v>
      </c>
      <c r="I216" s="46">
        <f>Ders_Programı!K218</f>
        <v>0</v>
      </c>
      <c r="J216" s="46">
        <f>Ders_Programı!N218</f>
        <v>0</v>
      </c>
      <c r="K216" s="7"/>
    </row>
    <row r="217" spans="1:11" ht="13.5" customHeight="1" x14ac:dyDescent="0.15">
      <c r="A217" s="261"/>
      <c r="B217" s="261"/>
      <c r="C217" s="261"/>
      <c r="D217" s="46" t="s">
        <v>117</v>
      </c>
      <c r="E217" s="46">
        <f>Ders_Programı!D218</f>
        <v>0</v>
      </c>
      <c r="F217" s="46">
        <f>Ders_Programı!D218</f>
        <v>0</v>
      </c>
      <c r="G217" s="46">
        <f>Ders_Programı!D218</f>
        <v>0</v>
      </c>
      <c r="H217" s="46">
        <f>Ders_Programı!D218</f>
        <v>0</v>
      </c>
      <c r="I217" s="46">
        <f>Ders_Programı!J218</f>
        <v>0</v>
      </c>
      <c r="J217" s="46">
        <f>Ders_Programı!M218</f>
        <v>0</v>
      </c>
      <c r="K217" s="7"/>
    </row>
    <row r="218" spans="1:11" ht="13.5" customHeight="1" x14ac:dyDescent="0.15">
      <c r="A218" s="261"/>
      <c r="B218" s="262">
        <v>10</v>
      </c>
      <c r="C218" s="260">
        <v>0.79166666666666663</v>
      </c>
      <c r="D218" s="43" t="s">
        <v>119</v>
      </c>
      <c r="E218" s="43">
        <f>Ders_Programı!E220</f>
        <v>0</v>
      </c>
      <c r="F218" s="43">
        <f>Ders_Programı!F220</f>
        <v>0</v>
      </c>
      <c r="G218" s="43">
        <f>Ders_Programı!G220</f>
        <v>0</v>
      </c>
      <c r="H218" s="43">
        <f>Ders_Programı!H220</f>
        <v>0</v>
      </c>
      <c r="I218" s="43">
        <f>Ders_Programı!K220</f>
        <v>0</v>
      </c>
      <c r="J218" s="43">
        <f>Ders_Programı!N220</f>
        <v>0</v>
      </c>
      <c r="K218" s="7"/>
    </row>
    <row r="219" spans="1:11" ht="13.5" customHeight="1" x14ac:dyDescent="0.15">
      <c r="A219" s="261"/>
      <c r="B219" s="261"/>
      <c r="C219" s="261"/>
      <c r="D219" s="43" t="s">
        <v>117</v>
      </c>
      <c r="E219" s="43">
        <f>Ders_Programı!D220</f>
        <v>0</v>
      </c>
      <c r="F219" s="43">
        <f>Ders_Programı!D220</f>
        <v>0</v>
      </c>
      <c r="G219" s="43">
        <f>Ders_Programı!D220</f>
        <v>0</v>
      </c>
      <c r="H219" s="43">
        <f>Ders_Programı!D220</f>
        <v>0</v>
      </c>
      <c r="I219" s="43">
        <f>Ders_Programı!J220</f>
        <v>0</v>
      </c>
      <c r="J219" s="43">
        <f>Ders_Programı!M220</f>
        <v>0</v>
      </c>
      <c r="K219" s="7"/>
    </row>
    <row r="220" spans="1:11" ht="13.5" customHeight="1" x14ac:dyDescent="0.15">
      <c r="A220" s="261"/>
      <c r="B220" s="262">
        <v>11</v>
      </c>
      <c r="C220" s="260">
        <v>0.83333333333333337</v>
      </c>
      <c r="D220" s="43" t="s">
        <v>119</v>
      </c>
      <c r="E220" s="43">
        <f>Ders_Programı!E222</f>
        <v>0</v>
      </c>
      <c r="F220" s="43">
        <f>Ders_Programı!F222</f>
        <v>0</v>
      </c>
      <c r="G220" s="43">
        <f>Ders_Programı!G222</f>
        <v>0</v>
      </c>
      <c r="H220" s="43">
        <f>Ders_Programı!H222</f>
        <v>0</v>
      </c>
      <c r="I220" s="43">
        <f>Ders_Programı!K222</f>
        <v>0</v>
      </c>
      <c r="J220" s="43">
        <f>Ders_Programı!N222</f>
        <v>0</v>
      </c>
      <c r="K220" s="7"/>
    </row>
    <row r="221" spans="1:11" ht="13.5" customHeight="1" x14ac:dyDescent="0.15">
      <c r="A221" s="261"/>
      <c r="B221" s="261"/>
      <c r="C221" s="261"/>
      <c r="D221" s="43" t="s">
        <v>117</v>
      </c>
      <c r="E221" s="43">
        <f>Ders_Programı!D222</f>
        <v>0</v>
      </c>
      <c r="F221" s="43">
        <f>Ders_Programı!D222</f>
        <v>0</v>
      </c>
      <c r="G221" s="43">
        <f>Ders_Programı!D222</f>
        <v>0</v>
      </c>
      <c r="H221" s="43">
        <f>Ders_Programı!D222</f>
        <v>0</v>
      </c>
      <c r="I221" s="43">
        <f>Ders_Programı!J222</f>
        <v>0</v>
      </c>
      <c r="J221" s="43">
        <f>Ders_Programı!M222</f>
        <v>0</v>
      </c>
      <c r="K221" s="7"/>
    </row>
    <row r="222" spans="1:11" ht="13.5" customHeight="1" x14ac:dyDescent="0.15">
      <c r="A222" s="271">
        <f>A200+1</f>
        <v>46133</v>
      </c>
      <c r="B222" s="264">
        <v>1</v>
      </c>
      <c r="C222" s="272">
        <v>0.375</v>
      </c>
      <c r="D222" s="40" t="s">
        <v>119</v>
      </c>
      <c r="E222" s="40">
        <f>Ders_Programı!E224</f>
        <v>0</v>
      </c>
      <c r="F222" s="40">
        <f>Ders_Programı!F224</f>
        <v>0</v>
      </c>
      <c r="G222" s="40">
        <f>Ders_Programı!G224</f>
        <v>0</v>
      </c>
      <c r="H222" s="40">
        <f>Ders_Programı!H224</f>
        <v>0</v>
      </c>
      <c r="I222" s="40">
        <f>Ders_Programı!K224</f>
        <v>0</v>
      </c>
      <c r="J222" s="40">
        <f>Ders_Programı!N224</f>
        <v>0</v>
      </c>
      <c r="K222" s="7"/>
    </row>
    <row r="223" spans="1:11" ht="13.5" customHeight="1" x14ac:dyDescent="0.15">
      <c r="A223" s="265"/>
      <c r="B223" s="265"/>
      <c r="C223" s="265"/>
      <c r="D223" s="40" t="s">
        <v>117</v>
      </c>
      <c r="E223" s="40">
        <f>Ders_Programı!D224</f>
        <v>0</v>
      </c>
      <c r="F223" s="40">
        <f>Ders_Programı!D224</f>
        <v>0</v>
      </c>
      <c r="G223" s="40">
        <f>Ders_Programı!D224</f>
        <v>0</v>
      </c>
      <c r="H223" s="40">
        <f>Ders_Programı!D224</f>
        <v>0</v>
      </c>
      <c r="I223" s="40">
        <f>Ders_Programı!J224</f>
        <v>0</v>
      </c>
      <c r="J223" s="40">
        <f>Ders_Programı!M224</f>
        <v>0</v>
      </c>
      <c r="K223" s="7"/>
    </row>
    <row r="224" spans="1:11" ht="13.5" customHeight="1" x14ac:dyDescent="0.15">
      <c r="A224" s="265"/>
      <c r="B224" s="264">
        <v>2</v>
      </c>
      <c r="C224" s="266">
        <v>0.41666666666666669</v>
      </c>
      <c r="D224" s="40" t="s">
        <v>119</v>
      </c>
      <c r="E224" s="40">
        <f>Ders_Programı!E226</f>
        <v>0</v>
      </c>
      <c r="F224" s="40">
        <f>Ders_Programı!F226</f>
        <v>0</v>
      </c>
      <c r="G224" s="40">
        <f>Ders_Programı!G226</f>
        <v>0</v>
      </c>
      <c r="H224" s="40">
        <f>Ders_Programı!H226</f>
        <v>0</v>
      </c>
      <c r="I224" s="40">
        <f>Ders_Programı!K226</f>
        <v>0</v>
      </c>
      <c r="J224" s="40">
        <f>Ders_Programı!N226</f>
        <v>0</v>
      </c>
      <c r="K224" s="7"/>
    </row>
    <row r="225" spans="1:11" ht="13.5" customHeight="1" x14ac:dyDescent="0.15">
      <c r="A225" s="265"/>
      <c r="B225" s="265"/>
      <c r="C225" s="265"/>
      <c r="D225" s="40" t="s">
        <v>117</v>
      </c>
      <c r="E225" s="40">
        <f>Ders_Programı!D226</f>
        <v>0</v>
      </c>
      <c r="F225" s="40">
        <f>Ders_Programı!D226</f>
        <v>0</v>
      </c>
      <c r="G225" s="40">
        <f>Ders_Programı!D226</f>
        <v>0</v>
      </c>
      <c r="H225" s="40">
        <f>Ders_Programı!D226</f>
        <v>0</v>
      </c>
      <c r="I225" s="40">
        <f>Ders_Programı!J226</f>
        <v>0</v>
      </c>
      <c r="J225" s="40">
        <f>Ders_Programı!M226</f>
        <v>0</v>
      </c>
      <c r="K225" s="7"/>
    </row>
    <row r="226" spans="1:11" ht="13.5" customHeight="1" x14ac:dyDescent="0.15">
      <c r="A226" s="265"/>
      <c r="B226" s="264">
        <v>3</v>
      </c>
      <c r="C226" s="266">
        <v>0.45833333333333331</v>
      </c>
      <c r="D226" s="40" t="s">
        <v>119</v>
      </c>
      <c r="E226" s="40">
        <f>Ders_Programı!E228</f>
        <v>0</v>
      </c>
      <c r="F226" s="40">
        <f>Ders_Programı!F228</f>
        <v>0</v>
      </c>
      <c r="G226" s="40">
        <f>Ders_Programı!G228</f>
        <v>0</v>
      </c>
      <c r="H226" s="40">
        <f>Ders_Programı!H228</f>
        <v>0</v>
      </c>
      <c r="I226" s="40">
        <f>Ders_Programı!K228</f>
        <v>0</v>
      </c>
      <c r="J226" s="40">
        <f>Ders_Programı!N228</f>
        <v>0</v>
      </c>
      <c r="K226" s="7"/>
    </row>
    <row r="227" spans="1:11" ht="13.5" customHeight="1" x14ac:dyDescent="0.15">
      <c r="A227" s="265"/>
      <c r="B227" s="265"/>
      <c r="C227" s="265"/>
      <c r="D227" s="40" t="s">
        <v>117</v>
      </c>
      <c r="E227" s="40">
        <f>Ders_Programı!D228</f>
        <v>0</v>
      </c>
      <c r="F227" s="40">
        <f>Ders_Programı!D228</f>
        <v>0</v>
      </c>
      <c r="G227" s="40">
        <f>Ders_Programı!D228</f>
        <v>0</v>
      </c>
      <c r="H227" s="40">
        <f>Ders_Programı!D228</f>
        <v>0</v>
      </c>
      <c r="I227" s="40">
        <f>Ders_Programı!J228</f>
        <v>0</v>
      </c>
      <c r="J227" s="40">
        <f>Ders_Programı!M228</f>
        <v>0</v>
      </c>
      <c r="K227" s="7"/>
    </row>
    <row r="228" spans="1:11" ht="13.5" customHeight="1" x14ac:dyDescent="0.15">
      <c r="A228" s="265"/>
      <c r="B228" s="264">
        <v>4</v>
      </c>
      <c r="C228" s="266">
        <v>0.54166666666666663</v>
      </c>
      <c r="D228" s="40" t="s">
        <v>119</v>
      </c>
      <c r="E228" s="40">
        <f>Ders_Programı!E230</f>
        <v>0</v>
      </c>
      <c r="F228" s="40">
        <f>Ders_Programı!F230</f>
        <v>0</v>
      </c>
      <c r="G228" s="40">
        <f>Ders_Programı!G230</f>
        <v>0</v>
      </c>
      <c r="H228" s="40">
        <f>Ders_Programı!H230</f>
        <v>0</v>
      </c>
      <c r="I228" s="40">
        <f>Ders_Programı!K230</f>
        <v>0</v>
      </c>
      <c r="J228" s="40">
        <f>Ders_Programı!N230</f>
        <v>0</v>
      </c>
      <c r="K228" s="7"/>
    </row>
    <row r="229" spans="1:11" ht="13.5" customHeight="1" x14ac:dyDescent="0.15">
      <c r="A229" s="265"/>
      <c r="B229" s="265"/>
      <c r="C229" s="265"/>
      <c r="D229" s="40" t="s">
        <v>117</v>
      </c>
      <c r="E229" s="40">
        <f>Ders_Programı!D230</f>
        <v>0</v>
      </c>
      <c r="F229" s="40">
        <f>Ders_Programı!D230</f>
        <v>0</v>
      </c>
      <c r="G229" s="40">
        <f>Ders_Programı!D230</f>
        <v>0</v>
      </c>
      <c r="H229" s="40">
        <f>Ders_Programı!D230</f>
        <v>0</v>
      </c>
      <c r="I229" s="40">
        <f>Ders_Programı!J230</f>
        <v>0</v>
      </c>
      <c r="J229" s="40">
        <f>Ders_Programı!M230</f>
        <v>0</v>
      </c>
      <c r="K229" s="7"/>
    </row>
    <row r="230" spans="1:11" ht="13.5" customHeight="1" x14ac:dyDescent="0.15">
      <c r="A230" s="265"/>
      <c r="B230" s="264">
        <v>5</v>
      </c>
      <c r="C230" s="266">
        <v>0.58333333333333337</v>
      </c>
      <c r="D230" s="40" t="s">
        <v>119</v>
      </c>
      <c r="E230" s="40">
        <f>Ders_Programı!E232</f>
        <v>0</v>
      </c>
      <c r="F230" s="40">
        <f>Ders_Programı!F232</f>
        <v>0</v>
      </c>
      <c r="G230" s="40">
        <f>Ders_Programı!G232</f>
        <v>0</v>
      </c>
      <c r="H230" s="40">
        <f>Ders_Programı!H232</f>
        <v>0</v>
      </c>
      <c r="I230" s="40">
        <f>Ders_Programı!K232</f>
        <v>0</v>
      </c>
      <c r="J230" s="40">
        <f>Ders_Programı!N232</f>
        <v>0</v>
      </c>
      <c r="K230" s="7"/>
    </row>
    <row r="231" spans="1:11" ht="13.5" customHeight="1" x14ac:dyDescent="0.15">
      <c r="A231" s="265"/>
      <c r="B231" s="265"/>
      <c r="C231" s="265"/>
      <c r="D231" s="40" t="s">
        <v>117</v>
      </c>
      <c r="E231" s="40">
        <f>Ders_Programı!D232</f>
        <v>0</v>
      </c>
      <c r="F231" s="40">
        <f>Ders_Programı!D232</f>
        <v>0</v>
      </c>
      <c r="G231" s="40">
        <f>Ders_Programı!D232</f>
        <v>0</v>
      </c>
      <c r="H231" s="40">
        <f>Ders_Programı!D232</f>
        <v>0</v>
      </c>
      <c r="I231" s="40">
        <f>Ders_Programı!J232</f>
        <v>0</v>
      </c>
      <c r="J231" s="40">
        <f>Ders_Programı!M232</f>
        <v>0</v>
      </c>
      <c r="K231" s="7"/>
    </row>
    <row r="232" spans="1:11" ht="13.5" customHeight="1" x14ac:dyDescent="0.15">
      <c r="A232" s="265"/>
      <c r="B232" s="264">
        <v>6</v>
      </c>
      <c r="C232" s="266">
        <v>0.625</v>
      </c>
      <c r="D232" s="40" t="s">
        <v>119</v>
      </c>
      <c r="E232" s="40">
        <f>Ders_Programı!E234</f>
        <v>0</v>
      </c>
      <c r="F232" s="40">
        <f>Ders_Programı!F234</f>
        <v>0</v>
      </c>
      <c r="G232" s="40">
        <f>Ders_Programı!G234</f>
        <v>0</v>
      </c>
      <c r="H232" s="40">
        <f>Ders_Programı!H234</f>
        <v>0</v>
      </c>
      <c r="I232" s="40">
        <f>Ders_Programı!K234</f>
        <v>0</v>
      </c>
      <c r="J232" s="40">
        <f>Ders_Programı!N234</f>
        <v>0</v>
      </c>
      <c r="K232" s="7"/>
    </row>
    <row r="233" spans="1:11" ht="13.5" customHeight="1" x14ac:dyDescent="0.15">
      <c r="A233" s="265"/>
      <c r="B233" s="265"/>
      <c r="C233" s="265"/>
      <c r="D233" s="40" t="s">
        <v>117</v>
      </c>
      <c r="E233" s="40">
        <f>Ders_Programı!D234</f>
        <v>0</v>
      </c>
      <c r="F233" s="40">
        <f>Ders_Programı!D234</f>
        <v>0</v>
      </c>
      <c r="G233" s="40">
        <f>Ders_Programı!D234</f>
        <v>0</v>
      </c>
      <c r="H233" s="40">
        <f>Ders_Programı!D234</f>
        <v>0</v>
      </c>
      <c r="I233" s="40">
        <f>Ders_Programı!J234</f>
        <v>0</v>
      </c>
      <c r="J233" s="40">
        <f>Ders_Programı!M234</f>
        <v>0</v>
      </c>
      <c r="K233" s="7"/>
    </row>
    <row r="234" spans="1:11" ht="13.5" customHeight="1" x14ac:dyDescent="0.15">
      <c r="A234" s="265"/>
      <c r="B234" s="264">
        <v>7</v>
      </c>
      <c r="C234" s="266">
        <v>0.66666666666666663</v>
      </c>
      <c r="D234" s="40" t="s">
        <v>119</v>
      </c>
      <c r="E234" s="40">
        <f>Ders_Programı!E236</f>
        <v>0</v>
      </c>
      <c r="F234" s="40">
        <f>Ders_Programı!F236</f>
        <v>0</v>
      </c>
      <c r="G234" s="40">
        <f>Ders_Programı!G236</f>
        <v>0</v>
      </c>
      <c r="H234" s="40">
        <f>Ders_Programı!H236</f>
        <v>0</v>
      </c>
      <c r="I234" s="40">
        <f>Ders_Programı!K236</f>
        <v>0</v>
      </c>
      <c r="J234" s="40">
        <f>Ders_Programı!N236</f>
        <v>0</v>
      </c>
      <c r="K234" s="7"/>
    </row>
    <row r="235" spans="1:11" ht="13.5" customHeight="1" x14ac:dyDescent="0.15">
      <c r="A235" s="265"/>
      <c r="B235" s="265"/>
      <c r="C235" s="265"/>
      <c r="D235" s="40" t="s">
        <v>117</v>
      </c>
      <c r="E235" s="40">
        <f>Ders_Programı!D236</f>
        <v>0</v>
      </c>
      <c r="F235" s="40">
        <f>Ders_Programı!D236</f>
        <v>0</v>
      </c>
      <c r="G235" s="40">
        <f>Ders_Programı!D236</f>
        <v>0</v>
      </c>
      <c r="H235" s="40">
        <f>Ders_Programı!D236</f>
        <v>0</v>
      </c>
      <c r="I235" s="40">
        <f>Ders_Programı!J236</f>
        <v>0</v>
      </c>
      <c r="J235" s="40">
        <f>Ders_Programı!M236</f>
        <v>0</v>
      </c>
      <c r="K235" s="7"/>
    </row>
    <row r="236" spans="1:11" ht="13.5" customHeight="1" x14ac:dyDescent="0.15">
      <c r="A236" s="265"/>
      <c r="B236" s="264">
        <v>8</v>
      </c>
      <c r="C236" s="266">
        <v>0.70833333333333337</v>
      </c>
      <c r="D236" s="40" t="s">
        <v>119</v>
      </c>
      <c r="E236" s="40">
        <f>Ders_Programı!E238</f>
        <v>0</v>
      </c>
      <c r="F236" s="40">
        <f>Ders_Programı!F238</f>
        <v>0</v>
      </c>
      <c r="G236" s="40">
        <f>Ders_Programı!G238</f>
        <v>0</v>
      </c>
      <c r="H236" s="40">
        <f>Ders_Programı!H238</f>
        <v>0</v>
      </c>
      <c r="I236" s="40">
        <f>Ders_Programı!K238</f>
        <v>0</v>
      </c>
      <c r="J236" s="40">
        <f>Ders_Programı!N238</f>
        <v>0</v>
      </c>
      <c r="K236" s="7"/>
    </row>
    <row r="237" spans="1:11" ht="13.5" customHeight="1" x14ac:dyDescent="0.15">
      <c r="A237" s="265"/>
      <c r="B237" s="265"/>
      <c r="C237" s="265"/>
      <c r="D237" s="40" t="s">
        <v>117</v>
      </c>
      <c r="E237" s="40">
        <f>Ders_Programı!D238</f>
        <v>0</v>
      </c>
      <c r="F237" s="40">
        <f>Ders_Programı!D238</f>
        <v>0</v>
      </c>
      <c r="G237" s="40">
        <f>Ders_Programı!D238</f>
        <v>0</v>
      </c>
      <c r="H237" s="40">
        <f>Ders_Programı!D238</f>
        <v>0</v>
      </c>
      <c r="I237" s="40">
        <f>Ders_Programı!J238</f>
        <v>0</v>
      </c>
      <c r="J237" s="40">
        <f>Ders_Programı!M238</f>
        <v>0</v>
      </c>
      <c r="K237" s="7"/>
    </row>
    <row r="238" spans="1:11" ht="13.5" customHeight="1" x14ac:dyDescent="0.15">
      <c r="A238" s="265"/>
      <c r="B238" s="264">
        <v>9</v>
      </c>
      <c r="C238" s="266">
        <v>0.75</v>
      </c>
      <c r="D238" s="40" t="s">
        <v>119</v>
      </c>
      <c r="E238" s="40">
        <f>Ders_Programı!E240</f>
        <v>0</v>
      </c>
      <c r="F238" s="40">
        <f>Ders_Programı!F240</f>
        <v>0</v>
      </c>
      <c r="G238" s="40">
        <f>Ders_Programı!G240</f>
        <v>0</v>
      </c>
      <c r="H238" s="40">
        <f>Ders_Programı!H240</f>
        <v>0</v>
      </c>
      <c r="I238" s="40">
        <f>Ders_Programı!K240</f>
        <v>0</v>
      </c>
      <c r="J238" s="40">
        <f>Ders_Programı!N240</f>
        <v>0</v>
      </c>
      <c r="K238" s="7"/>
    </row>
    <row r="239" spans="1:11" ht="13.5" customHeight="1" x14ac:dyDescent="0.15">
      <c r="A239" s="265"/>
      <c r="B239" s="265"/>
      <c r="C239" s="265"/>
      <c r="D239" s="40" t="s">
        <v>117</v>
      </c>
      <c r="E239" s="40">
        <f>Ders_Programı!D240</f>
        <v>0</v>
      </c>
      <c r="F239" s="40">
        <f>Ders_Programı!D240</f>
        <v>0</v>
      </c>
      <c r="G239" s="40">
        <f>Ders_Programı!D240</f>
        <v>0</v>
      </c>
      <c r="H239" s="40">
        <f>Ders_Programı!D240</f>
        <v>0</v>
      </c>
      <c r="I239" s="40">
        <f>Ders_Programı!J240</f>
        <v>0</v>
      </c>
      <c r="J239" s="40">
        <f>Ders_Programı!M240</f>
        <v>0</v>
      </c>
      <c r="K239" s="7"/>
    </row>
    <row r="240" spans="1:11" ht="13.5" customHeight="1" x14ac:dyDescent="0.15">
      <c r="A240" s="265"/>
      <c r="B240" s="264">
        <v>10</v>
      </c>
      <c r="C240" s="266">
        <v>0.79166666666666663</v>
      </c>
      <c r="D240" s="45" t="s">
        <v>119</v>
      </c>
      <c r="E240" s="45">
        <f>Ders_Programı!E242</f>
        <v>0</v>
      </c>
      <c r="F240" s="45">
        <f>Ders_Programı!F242</f>
        <v>0</v>
      </c>
      <c r="G240" s="45">
        <f>Ders_Programı!G242</f>
        <v>0</v>
      </c>
      <c r="H240" s="45">
        <f>Ders_Programı!H242</f>
        <v>0</v>
      </c>
      <c r="I240" s="45">
        <f>Ders_Programı!K242</f>
        <v>0</v>
      </c>
      <c r="J240" s="45">
        <f>Ders_Programı!N242</f>
        <v>0</v>
      </c>
      <c r="K240" s="7"/>
    </row>
    <row r="241" spans="1:11" ht="13.5" customHeight="1" x14ac:dyDescent="0.15">
      <c r="A241" s="265"/>
      <c r="B241" s="265"/>
      <c r="C241" s="265"/>
      <c r="D241" s="45" t="s">
        <v>117</v>
      </c>
      <c r="E241" s="45">
        <f>Ders_Programı!D242</f>
        <v>0</v>
      </c>
      <c r="F241" s="45">
        <f>Ders_Programı!D242</f>
        <v>0</v>
      </c>
      <c r="G241" s="45">
        <f>Ders_Programı!D242</f>
        <v>0</v>
      </c>
      <c r="H241" s="45">
        <f>Ders_Programı!D242</f>
        <v>0</v>
      </c>
      <c r="I241" s="45">
        <f>Ders_Programı!J242</f>
        <v>0</v>
      </c>
      <c r="J241" s="45">
        <f>Ders_Programı!M242</f>
        <v>0</v>
      </c>
      <c r="K241" s="7"/>
    </row>
    <row r="242" spans="1:11" ht="13.5" customHeight="1" x14ac:dyDescent="0.15">
      <c r="A242" s="265"/>
      <c r="B242" s="264">
        <v>11</v>
      </c>
      <c r="C242" s="266">
        <v>0.83333333333333337</v>
      </c>
      <c r="D242" s="45" t="s">
        <v>119</v>
      </c>
      <c r="E242" s="45">
        <f>Ders_Programı!E244</f>
        <v>0</v>
      </c>
      <c r="F242" s="45">
        <f>Ders_Programı!F244</f>
        <v>0</v>
      </c>
      <c r="G242" s="45">
        <f>Ders_Programı!G244</f>
        <v>0</v>
      </c>
      <c r="H242" s="45">
        <f>Ders_Programı!H244</f>
        <v>0</v>
      </c>
      <c r="I242" s="45">
        <f>Ders_Programı!K244</f>
        <v>0</v>
      </c>
      <c r="J242" s="45">
        <f>Ders_Programı!N244</f>
        <v>0</v>
      </c>
      <c r="K242" s="7"/>
    </row>
    <row r="243" spans="1:11" ht="13.5" customHeight="1" x14ac:dyDescent="0.15">
      <c r="A243" s="265"/>
      <c r="B243" s="265"/>
      <c r="C243" s="265"/>
      <c r="D243" s="45" t="s">
        <v>117</v>
      </c>
      <c r="E243" s="45">
        <f>Ders_Programı!D244</f>
        <v>0</v>
      </c>
      <c r="F243" s="45">
        <f>Ders_Programı!D244</f>
        <v>0</v>
      </c>
      <c r="G243" s="45">
        <f>Ders_Programı!D244</f>
        <v>0</v>
      </c>
      <c r="H243" s="45">
        <f>Ders_Programı!D244</f>
        <v>0</v>
      </c>
      <c r="I243" s="45">
        <f>Ders_Programı!J244</f>
        <v>0</v>
      </c>
      <c r="J243" s="45">
        <f>Ders_Programı!M244</f>
        <v>0</v>
      </c>
      <c r="K243" s="7"/>
    </row>
    <row r="244" spans="1:11" ht="13.5" customHeight="1" x14ac:dyDescent="0.15">
      <c r="A244" s="267">
        <f>A222+1</f>
        <v>46134</v>
      </c>
      <c r="B244" s="262">
        <v>1</v>
      </c>
      <c r="C244" s="263">
        <v>0.375</v>
      </c>
      <c r="D244" s="46" t="s">
        <v>119</v>
      </c>
      <c r="E244" s="46">
        <f>Ders_Programı!E246</f>
        <v>0</v>
      </c>
      <c r="F244" s="46">
        <f>Ders_Programı!F246</f>
        <v>0</v>
      </c>
      <c r="G244" s="46">
        <f>Ders_Programı!G246</f>
        <v>0</v>
      </c>
      <c r="H244" s="46">
        <f>Ders_Programı!H246</f>
        <v>0</v>
      </c>
      <c r="I244" s="46">
        <f>Ders_Programı!K246</f>
        <v>0</v>
      </c>
      <c r="J244" s="46">
        <f>Ders_Programı!N246</f>
        <v>0</v>
      </c>
      <c r="K244" s="7"/>
    </row>
    <row r="245" spans="1:11" ht="13.5" customHeight="1" x14ac:dyDescent="0.15">
      <c r="A245" s="261"/>
      <c r="B245" s="261"/>
      <c r="C245" s="261"/>
      <c r="D245" s="46" t="s">
        <v>117</v>
      </c>
      <c r="E245" s="46">
        <f>Ders_Programı!D246</f>
        <v>0</v>
      </c>
      <c r="F245" s="46">
        <f>Ders_Programı!D246</f>
        <v>0</v>
      </c>
      <c r="G245" s="46">
        <f>Ders_Programı!D246</f>
        <v>0</v>
      </c>
      <c r="H245" s="46">
        <f>Ders_Programı!D246</f>
        <v>0</v>
      </c>
      <c r="I245" s="46">
        <f>Ders_Programı!J246</f>
        <v>0</v>
      </c>
      <c r="J245" s="46">
        <f>Ders_Programı!M246</f>
        <v>0</v>
      </c>
      <c r="K245" s="7"/>
    </row>
    <row r="246" spans="1:11" ht="13.5" customHeight="1" x14ac:dyDescent="0.15">
      <c r="A246" s="261"/>
      <c r="B246" s="262">
        <v>2</v>
      </c>
      <c r="C246" s="260">
        <v>0.41666666666666669</v>
      </c>
      <c r="D246" s="46" t="s">
        <v>119</v>
      </c>
      <c r="E246" s="46">
        <f>Ders_Programı!E248</f>
        <v>0</v>
      </c>
      <c r="F246" s="46">
        <f>Ders_Programı!F248</f>
        <v>0</v>
      </c>
      <c r="G246" s="46">
        <f>Ders_Programı!G248</f>
        <v>0</v>
      </c>
      <c r="H246" s="46">
        <f>Ders_Programı!H248</f>
        <v>0</v>
      </c>
      <c r="I246" s="46">
        <f>Ders_Programı!K248</f>
        <v>0</v>
      </c>
      <c r="J246" s="46">
        <f>Ders_Programı!N248</f>
        <v>0</v>
      </c>
      <c r="K246" s="7"/>
    </row>
    <row r="247" spans="1:11" ht="13.5" customHeight="1" x14ac:dyDescent="0.15">
      <c r="A247" s="261"/>
      <c r="B247" s="261"/>
      <c r="C247" s="261"/>
      <c r="D247" s="46" t="s">
        <v>117</v>
      </c>
      <c r="E247" s="46">
        <f>Ders_Programı!D248</f>
        <v>0</v>
      </c>
      <c r="F247" s="46">
        <f>Ders_Programı!D248</f>
        <v>0</v>
      </c>
      <c r="G247" s="46">
        <f>Ders_Programı!D248</f>
        <v>0</v>
      </c>
      <c r="H247" s="46">
        <f>Ders_Programı!D248</f>
        <v>0</v>
      </c>
      <c r="I247" s="46">
        <f>Ders_Programı!J248</f>
        <v>0</v>
      </c>
      <c r="J247" s="46">
        <f>Ders_Programı!M248</f>
        <v>0</v>
      </c>
      <c r="K247" s="7"/>
    </row>
    <row r="248" spans="1:11" ht="13.5" customHeight="1" x14ac:dyDescent="0.15">
      <c r="A248" s="261"/>
      <c r="B248" s="262">
        <v>3</v>
      </c>
      <c r="C248" s="260">
        <v>0.45833333333333331</v>
      </c>
      <c r="D248" s="46" t="s">
        <v>119</v>
      </c>
      <c r="E248" s="46">
        <f>Ders_Programı!E250</f>
        <v>0</v>
      </c>
      <c r="F248" s="46">
        <f>Ders_Programı!F250</f>
        <v>0</v>
      </c>
      <c r="G248" s="46">
        <f>Ders_Programı!G250</f>
        <v>0</v>
      </c>
      <c r="H248" s="46">
        <f>Ders_Programı!H250</f>
        <v>0</v>
      </c>
      <c r="I248" s="46">
        <f>Ders_Programı!K250</f>
        <v>0</v>
      </c>
      <c r="J248" s="46">
        <f>Ders_Programı!N250</f>
        <v>0</v>
      </c>
      <c r="K248" s="7"/>
    </row>
    <row r="249" spans="1:11" ht="13.5" customHeight="1" x14ac:dyDescent="0.15">
      <c r="A249" s="261"/>
      <c r="B249" s="261"/>
      <c r="C249" s="261"/>
      <c r="D249" s="46" t="s">
        <v>117</v>
      </c>
      <c r="E249" s="46">
        <f>Ders_Programı!D250</f>
        <v>0</v>
      </c>
      <c r="F249" s="46">
        <f>Ders_Programı!D250</f>
        <v>0</v>
      </c>
      <c r="G249" s="46">
        <f>Ders_Programı!D250</f>
        <v>0</v>
      </c>
      <c r="H249" s="46">
        <f>Ders_Programı!D250</f>
        <v>0</v>
      </c>
      <c r="I249" s="46">
        <f>Ders_Programı!J250</f>
        <v>0</v>
      </c>
      <c r="J249" s="46">
        <f>Ders_Programı!M250</f>
        <v>0</v>
      </c>
      <c r="K249" s="7"/>
    </row>
    <row r="250" spans="1:11" ht="13.5" customHeight="1" x14ac:dyDescent="0.15">
      <c r="A250" s="261"/>
      <c r="B250" s="262">
        <v>4</v>
      </c>
      <c r="C250" s="260">
        <v>0.54166666666666663</v>
      </c>
      <c r="D250" s="46" t="s">
        <v>119</v>
      </c>
      <c r="E250" s="46">
        <f>Ders_Programı!E252</f>
        <v>0</v>
      </c>
      <c r="F250" s="46">
        <f>Ders_Programı!F252</f>
        <v>0</v>
      </c>
      <c r="G250" s="46">
        <f>Ders_Programı!G252</f>
        <v>0</v>
      </c>
      <c r="H250" s="46">
        <f>Ders_Programı!H252</f>
        <v>0</v>
      </c>
      <c r="I250" s="46">
        <f>Ders_Programı!K252</f>
        <v>0</v>
      </c>
      <c r="J250" s="46">
        <f>Ders_Programı!N252</f>
        <v>0</v>
      </c>
      <c r="K250" s="7"/>
    </row>
    <row r="251" spans="1:11" ht="13.5" customHeight="1" x14ac:dyDescent="0.15">
      <c r="A251" s="261"/>
      <c r="B251" s="261"/>
      <c r="C251" s="261"/>
      <c r="D251" s="46" t="s">
        <v>117</v>
      </c>
      <c r="E251" s="46">
        <f>Ders_Programı!D252</f>
        <v>0</v>
      </c>
      <c r="F251" s="46">
        <f>Ders_Programı!D252</f>
        <v>0</v>
      </c>
      <c r="G251" s="46">
        <f>Ders_Programı!D252</f>
        <v>0</v>
      </c>
      <c r="H251" s="46">
        <f>Ders_Programı!D252</f>
        <v>0</v>
      </c>
      <c r="I251" s="46">
        <f>Ders_Programı!J252</f>
        <v>0</v>
      </c>
      <c r="J251" s="46">
        <f>Ders_Programı!M252</f>
        <v>0</v>
      </c>
      <c r="K251" s="7"/>
    </row>
    <row r="252" spans="1:11" ht="13.5" customHeight="1" x14ac:dyDescent="0.15">
      <c r="A252" s="261"/>
      <c r="B252" s="262">
        <v>5</v>
      </c>
      <c r="C252" s="260">
        <v>0.58333333333333337</v>
      </c>
      <c r="D252" s="46" t="s">
        <v>119</v>
      </c>
      <c r="E252" s="46">
        <f>Ders_Programı!E254</f>
        <v>0</v>
      </c>
      <c r="F252" s="46">
        <f>Ders_Programı!F254</f>
        <v>0</v>
      </c>
      <c r="G252" s="46">
        <f>Ders_Programı!G254</f>
        <v>0</v>
      </c>
      <c r="H252" s="46">
        <f>Ders_Programı!H254</f>
        <v>0</v>
      </c>
      <c r="I252" s="46">
        <f>Ders_Programı!K254</f>
        <v>0</v>
      </c>
      <c r="J252" s="46">
        <f>Ders_Programı!N254</f>
        <v>0</v>
      </c>
      <c r="K252" s="7"/>
    </row>
    <row r="253" spans="1:11" ht="13.5" customHeight="1" x14ac:dyDescent="0.15">
      <c r="A253" s="261"/>
      <c r="B253" s="261"/>
      <c r="C253" s="261"/>
      <c r="D253" s="46" t="s">
        <v>117</v>
      </c>
      <c r="E253" s="46">
        <f>Ders_Programı!D254</f>
        <v>0</v>
      </c>
      <c r="F253" s="46">
        <f>Ders_Programı!D254</f>
        <v>0</v>
      </c>
      <c r="G253" s="46">
        <f>Ders_Programı!D254</f>
        <v>0</v>
      </c>
      <c r="H253" s="46">
        <f>Ders_Programı!D254</f>
        <v>0</v>
      </c>
      <c r="I253" s="46">
        <f>Ders_Programı!J254</f>
        <v>0</v>
      </c>
      <c r="J253" s="46">
        <f>Ders_Programı!M254</f>
        <v>0</v>
      </c>
      <c r="K253" s="7"/>
    </row>
    <row r="254" spans="1:11" ht="13.5" customHeight="1" x14ac:dyDescent="0.15">
      <c r="A254" s="261"/>
      <c r="B254" s="262">
        <v>6</v>
      </c>
      <c r="C254" s="260">
        <v>0.625</v>
      </c>
      <c r="D254" s="46" t="s">
        <v>119</v>
      </c>
      <c r="E254" s="46">
        <f>Ders_Programı!E256</f>
        <v>0</v>
      </c>
      <c r="F254" s="46">
        <f>Ders_Programı!F256</f>
        <v>0</v>
      </c>
      <c r="G254" s="46">
        <f>Ders_Programı!G256</f>
        <v>0</v>
      </c>
      <c r="H254" s="46">
        <f>Ders_Programı!H256</f>
        <v>0</v>
      </c>
      <c r="I254" s="46">
        <f>Ders_Programı!K256</f>
        <v>0</v>
      </c>
      <c r="J254" s="46">
        <f>Ders_Programı!N256</f>
        <v>0</v>
      </c>
      <c r="K254" s="7"/>
    </row>
    <row r="255" spans="1:11" ht="13.5" customHeight="1" x14ac:dyDescent="0.15">
      <c r="A255" s="261"/>
      <c r="B255" s="261"/>
      <c r="C255" s="261"/>
      <c r="D255" s="46" t="s">
        <v>117</v>
      </c>
      <c r="E255" s="46">
        <f>Ders_Programı!D256</f>
        <v>0</v>
      </c>
      <c r="F255" s="46">
        <f>Ders_Programı!D256</f>
        <v>0</v>
      </c>
      <c r="G255" s="46">
        <f>Ders_Programı!D256</f>
        <v>0</v>
      </c>
      <c r="H255" s="46">
        <f>Ders_Programı!D256</f>
        <v>0</v>
      </c>
      <c r="I255" s="46">
        <f>Ders_Programı!J256</f>
        <v>0</v>
      </c>
      <c r="J255" s="46">
        <f>Ders_Programı!M256</f>
        <v>0</v>
      </c>
      <c r="K255" s="7"/>
    </row>
    <row r="256" spans="1:11" ht="13.5" customHeight="1" x14ac:dyDescent="0.15">
      <c r="A256" s="261"/>
      <c r="B256" s="262">
        <v>7</v>
      </c>
      <c r="C256" s="260">
        <v>0.66666666666666663</v>
      </c>
      <c r="D256" s="46" t="s">
        <v>119</v>
      </c>
      <c r="E256" s="46">
        <f>Ders_Programı!E258</f>
        <v>0</v>
      </c>
      <c r="F256" s="46">
        <f>Ders_Programı!F258</f>
        <v>0</v>
      </c>
      <c r="G256" s="46">
        <f>Ders_Programı!G258</f>
        <v>0</v>
      </c>
      <c r="H256" s="46">
        <f>Ders_Programı!H258</f>
        <v>0</v>
      </c>
      <c r="I256" s="46">
        <f>Ders_Programı!K258</f>
        <v>0</v>
      </c>
      <c r="J256" s="46">
        <f>Ders_Programı!N258</f>
        <v>0</v>
      </c>
      <c r="K256" s="7"/>
    </row>
    <row r="257" spans="1:11" ht="13.5" customHeight="1" x14ac:dyDescent="0.15">
      <c r="A257" s="261"/>
      <c r="B257" s="261"/>
      <c r="C257" s="261"/>
      <c r="D257" s="46" t="s">
        <v>117</v>
      </c>
      <c r="E257" s="46">
        <f>Ders_Programı!D258</f>
        <v>0</v>
      </c>
      <c r="F257" s="46">
        <f>Ders_Programı!D258</f>
        <v>0</v>
      </c>
      <c r="G257" s="46">
        <f>Ders_Programı!D258</f>
        <v>0</v>
      </c>
      <c r="H257" s="46">
        <f>Ders_Programı!D258</f>
        <v>0</v>
      </c>
      <c r="I257" s="46">
        <f>Ders_Programı!J258</f>
        <v>0</v>
      </c>
      <c r="J257" s="46">
        <f>Ders_Programı!M258</f>
        <v>0</v>
      </c>
      <c r="K257" s="7"/>
    </row>
    <row r="258" spans="1:11" ht="13.5" customHeight="1" x14ac:dyDescent="0.15">
      <c r="A258" s="261"/>
      <c r="B258" s="262">
        <v>8</v>
      </c>
      <c r="C258" s="260">
        <v>0.70833333333333337</v>
      </c>
      <c r="D258" s="46" t="s">
        <v>119</v>
      </c>
      <c r="E258" s="46">
        <f>Ders_Programı!E260</f>
        <v>0</v>
      </c>
      <c r="F258" s="46">
        <f>Ders_Programı!F260</f>
        <v>0</v>
      </c>
      <c r="G258" s="46">
        <f>Ders_Programı!G260</f>
        <v>0</v>
      </c>
      <c r="H258" s="46">
        <f>Ders_Programı!H260</f>
        <v>0</v>
      </c>
      <c r="I258" s="46">
        <f>Ders_Programı!K260</f>
        <v>0</v>
      </c>
      <c r="J258" s="46">
        <f>Ders_Programı!N260</f>
        <v>0</v>
      </c>
      <c r="K258" s="7"/>
    </row>
    <row r="259" spans="1:11" ht="13.5" customHeight="1" x14ac:dyDescent="0.15">
      <c r="A259" s="261"/>
      <c r="B259" s="261"/>
      <c r="C259" s="261"/>
      <c r="D259" s="46" t="s">
        <v>117</v>
      </c>
      <c r="E259" s="46">
        <f>Ders_Programı!D260</f>
        <v>0</v>
      </c>
      <c r="F259" s="46">
        <f>Ders_Programı!D260</f>
        <v>0</v>
      </c>
      <c r="G259" s="46">
        <f>Ders_Programı!D260</f>
        <v>0</v>
      </c>
      <c r="H259" s="46">
        <f>Ders_Programı!D260</f>
        <v>0</v>
      </c>
      <c r="I259" s="46">
        <f>Ders_Programı!J260</f>
        <v>0</v>
      </c>
      <c r="J259" s="46">
        <f>Ders_Programı!M260</f>
        <v>0</v>
      </c>
      <c r="K259" s="7"/>
    </row>
    <row r="260" spans="1:11" ht="13.5" customHeight="1" x14ac:dyDescent="0.15">
      <c r="A260" s="261"/>
      <c r="B260" s="262">
        <v>9</v>
      </c>
      <c r="C260" s="260">
        <v>0.75</v>
      </c>
      <c r="D260" s="46" t="s">
        <v>119</v>
      </c>
      <c r="E260" s="46">
        <f>Ders_Programı!E262</f>
        <v>0</v>
      </c>
      <c r="F260" s="46">
        <f>Ders_Programı!F262</f>
        <v>0</v>
      </c>
      <c r="G260" s="46">
        <f>Ders_Programı!G262</f>
        <v>0</v>
      </c>
      <c r="H260" s="46">
        <f>Ders_Programı!H262</f>
        <v>0</v>
      </c>
      <c r="I260" s="46">
        <f>Ders_Programı!K262</f>
        <v>0</v>
      </c>
      <c r="J260" s="46">
        <f>Ders_Programı!N262</f>
        <v>0</v>
      </c>
      <c r="K260" s="7"/>
    </row>
    <row r="261" spans="1:11" ht="13.5" customHeight="1" x14ac:dyDescent="0.15">
      <c r="A261" s="261"/>
      <c r="B261" s="261"/>
      <c r="C261" s="261"/>
      <c r="D261" s="46" t="s">
        <v>117</v>
      </c>
      <c r="E261" s="46">
        <f>Ders_Programı!D262</f>
        <v>0</v>
      </c>
      <c r="F261" s="46">
        <f>Ders_Programı!D262</f>
        <v>0</v>
      </c>
      <c r="G261" s="46">
        <f>Ders_Programı!D262</f>
        <v>0</v>
      </c>
      <c r="H261" s="46">
        <f>Ders_Programı!D262</f>
        <v>0</v>
      </c>
      <c r="I261" s="46">
        <f>Ders_Programı!J262</f>
        <v>0</v>
      </c>
      <c r="J261" s="46">
        <f>Ders_Programı!M262</f>
        <v>0</v>
      </c>
      <c r="K261" s="7"/>
    </row>
    <row r="262" spans="1:11" ht="13.5" customHeight="1" x14ac:dyDescent="0.15">
      <c r="A262" s="261"/>
      <c r="B262" s="262">
        <v>10</v>
      </c>
      <c r="C262" s="260">
        <v>0.79166666666666663</v>
      </c>
      <c r="D262" s="43" t="s">
        <v>119</v>
      </c>
      <c r="E262" s="43">
        <f>Ders_Programı!E264</f>
        <v>0</v>
      </c>
      <c r="F262" s="43">
        <f>Ders_Programı!F264</f>
        <v>0</v>
      </c>
      <c r="G262" s="43">
        <f>Ders_Programı!G264</f>
        <v>0</v>
      </c>
      <c r="H262" s="43">
        <f>Ders_Programı!H264</f>
        <v>0</v>
      </c>
      <c r="I262" s="43">
        <f>Ders_Programı!K264</f>
        <v>0</v>
      </c>
      <c r="J262" s="43">
        <f>Ders_Programı!N264</f>
        <v>0</v>
      </c>
      <c r="K262" s="7"/>
    </row>
    <row r="263" spans="1:11" ht="13.5" customHeight="1" x14ac:dyDescent="0.15">
      <c r="A263" s="261"/>
      <c r="B263" s="261"/>
      <c r="C263" s="261"/>
      <c r="D263" s="43" t="s">
        <v>117</v>
      </c>
      <c r="E263" s="43">
        <f>Ders_Programı!D264</f>
        <v>0</v>
      </c>
      <c r="F263" s="43">
        <f>Ders_Programı!D264</f>
        <v>0</v>
      </c>
      <c r="G263" s="43">
        <f>Ders_Programı!D264</f>
        <v>0</v>
      </c>
      <c r="H263" s="43">
        <f>Ders_Programı!D264</f>
        <v>0</v>
      </c>
      <c r="I263" s="43">
        <f>Ders_Programı!J264</f>
        <v>0</v>
      </c>
      <c r="J263" s="43">
        <f>Ders_Programı!M264</f>
        <v>0</v>
      </c>
      <c r="K263" s="7"/>
    </row>
    <row r="264" spans="1:11" ht="13.5" customHeight="1" x14ac:dyDescent="0.15">
      <c r="A264" s="261"/>
      <c r="B264" s="262">
        <v>11</v>
      </c>
      <c r="C264" s="260">
        <v>0.83333333333333337</v>
      </c>
      <c r="D264" s="43" t="s">
        <v>119</v>
      </c>
      <c r="E264" s="43">
        <f>Ders_Programı!E266</f>
        <v>0</v>
      </c>
      <c r="F264" s="43">
        <f>Ders_Programı!F266</f>
        <v>0</v>
      </c>
      <c r="G264" s="43">
        <f>Ders_Programı!G266</f>
        <v>0</v>
      </c>
      <c r="H264" s="43">
        <f>Ders_Programı!H266</f>
        <v>0</v>
      </c>
      <c r="I264" s="43">
        <f>Ders_Programı!K266</f>
        <v>0</v>
      </c>
      <c r="J264" s="43">
        <f>Ders_Programı!N266</f>
        <v>0</v>
      </c>
      <c r="K264" s="7"/>
    </row>
    <row r="265" spans="1:11" ht="13.5" customHeight="1" x14ac:dyDescent="0.15">
      <c r="A265" s="261"/>
      <c r="B265" s="261"/>
      <c r="C265" s="261"/>
      <c r="D265" s="43" t="s">
        <v>117</v>
      </c>
      <c r="E265" s="43">
        <f>Ders_Programı!D266</f>
        <v>0</v>
      </c>
      <c r="F265" s="43">
        <f>Ders_Programı!D266</f>
        <v>0</v>
      </c>
      <c r="G265" s="43">
        <f>Ders_Programı!D266</f>
        <v>0</v>
      </c>
      <c r="H265" s="43">
        <f>Ders_Programı!D266</f>
        <v>0</v>
      </c>
      <c r="I265" s="43">
        <f>Ders_Programı!J266</f>
        <v>0</v>
      </c>
      <c r="J265" s="43">
        <f>Ders_Programı!M266</f>
        <v>0</v>
      </c>
      <c r="K265" s="7"/>
    </row>
    <row r="266" spans="1:11" ht="13.5" customHeight="1" x14ac:dyDescent="0.15">
      <c r="A266" s="271">
        <f>A244+1</f>
        <v>46135</v>
      </c>
      <c r="B266" s="264">
        <v>1</v>
      </c>
      <c r="C266" s="272">
        <v>0.375</v>
      </c>
      <c r="D266" s="40" t="s">
        <v>119</v>
      </c>
      <c r="E266" s="40">
        <f>Ders_Programı!E268</f>
        <v>0</v>
      </c>
      <c r="F266" s="40">
        <f>Ders_Programı!F268</f>
        <v>0</v>
      </c>
      <c r="G266" s="40">
        <f>Ders_Programı!G268</f>
        <v>0</v>
      </c>
      <c r="H266" s="40">
        <f>Ders_Programı!H268</f>
        <v>0</v>
      </c>
      <c r="I266" s="40">
        <f>Ders_Programı!K268</f>
        <v>0</v>
      </c>
      <c r="J266" s="40">
        <f>Ders_Programı!N268</f>
        <v>0</v>
      </c>
      <c r="K266" s="7"/>
    </row>
    <row r="267" spans="1:11" ht="13.5" customHeight="1" x14ac:dyDescent="0.15">
      <c r="A267" s="265"/>
      <c r="B267" s="265"/>
      <c r="C267" s="265"/>
      <c r="D267" s="40" t="s">
        <v>117</v>
      </c>
      <c r="E267" s="40">
        <f>Ders_Programı!D268</f>
        <v>0</v>
      </c>
      <c r="F267" s="40">
        <f>Ders_Programı!D268</f>
        <v>0</v>
      </c>
      <c r="G267" s="40">
        <f>Ders_Programı!D268</f>
        <v>0</v>
      </c>
      <c r="H267" s="40">
        <f>Ders_Programı!D268</f>
        <v>0</v>
      </c>
      <c r="I267" s="40">
        <f>Ders_Programı!J268</f>
        <v>0</v>
      </c>
      <c r="J267" s="40">
        <f>Ders_Programı!M268</f>
        <v>0</v>
      </c>
      <c r="K267" s="7"/>
    </row>
    <row r="268" spans="1:11" ht="13.5" customHeight="1" x14ac:dyDescent="0.15">
      <c r="A268" s="265"/>
      <c r="B268" s="264">
        <v>2</v>
      </c>
      <c r="C268" s="266">
        <v>0.41666666666666669</v>
      </c>
      <c r="D268" s="40" t="s">
        <v>119</v>
      </c>
      <c r="E268" s="40">
        <f>Ders_Programı!E270</f>
        <v>0</v>
      </c>
      <c r="F268" s="40">
        <f>Ders_Programı!F270</f>
        <v>0</v>
      </c>
      <c r="G268" s="40">
        <f>Ders_Programı!G270</f>
        <v>0</v>
      </c>
      <c r="H268" s="40">
        <f>Ders_Programı!H270</f>
        <v>0</v>
      </c>
      <c r="I268" s="40">
        <f>Ders_Programı!K270</f>
        <v>0</v>
      </c>
      <c r="J268" s="40">
        <f>Ders_Programı!N270</f>
        <v>0</v>
      </c>
      <c r="K268" s="7"/>
    </row>
    <row r="269" spans="1:11" ht="13.5" customHeight="1" x14ac:dyDescent="0.15">
      <c r="A269" s="265"/>
      <c r="B269" s="265"/>
      <c r="C269" s="265"/>
      <c r="D269" s="40" t="s">
        <v>117</v>
      </c>
      <c r="E269" s="40">
        <f>Ders_Programı!D270</f>
        <v>0</v>
      </c>
      <c r="F269" s="40">
        <f>Ders_Programı!D270</f>
        <v>0</v>
      </c>
      <c r="G269" s="40">
        <f>Ders_Programı!D270</f>
        <v>0</v>
      </c>
      <c r="H269" s="40">
        <f>Ders_Programı!D270</f>
        <v>0</v>
      </c>
      <c r="I269" s="40">
        <f>Ders_Programı!J270</f>
        <v>0</v>
      </c>
      <c r="J269" s="40">
        <f>Ders_Programı!M270</f>
        <v>0</v>
      </c>
      <c r="K269" s="7"/>
    </row>
    <row r="270" spans="1:11" ht="13.5" customHeight="1" x14ac:dyDescent="0.15">
      <c r="A270" s="265"/>
      <c r="B270" s="264">
        <v>3</v>
      </c>
      <c r="C270" s="266">
        <v>0.45833333333333331</v>
      </c>
      <c r="D270" s="40" t="s">
        <v>119</v>
      </c>
      <c r="E270" s="40">
        <f>Ders_Programı!E272</f>
        <v>0</v>
      </c>
      <c r="F270" s="40">
        <f>Ders_Programı!F272</f>
        <v>0</v>
      </c>
      <c r="G270" s="40">
        <f>Ders_Programı!G272</f>
        <v>0</v>
      </c>
      <c r="H270" s="40">
        <f>Ders_Programı!H272</f>
        <v>0</v>
      </c>
      <c r="I270" s="40">
        <f>Ders_Programı!K272</f>
        <v>0</v>
      </c>
      <c r="J270" s="40">
        <f>Ders_Programı!N272</f>
        <v>0</v>
      </c>
      <c r="K270" s="7"/>
    </row>
    <row r="271" spans="1:11" ht="13.5" customHeight="1" x14ac:dyDescent="0.15">
      <c r="A271" s="265"/>
      <c r="B271" s="265"/>
      <c r="C271" s="265"/>
      <c r="D271" s="40" t="s">
        <v>117</v>
      </c>
      <c r="E271" s="40">
        <f>Ders_Programı!D272</f>
        <v>0</v>
      </c>
      <c r="F271" s="40">
        <f>Ders_Programı!D272</f>
        <v>0</v>
      </c>
      <c r="G271" s="40">
        <f>Ders_Programı!D272</f>
        <v>0</v>
      </c>
      <c r="H271" s="40">
        <f>Ders_Programı!D272</f>
        <v>0</v>
      </c>
      <c r="I271" s="40">
        <f>Ders_Programı!J272</f>
        <v>0</v>
      </c>
      <c r="J271" s="40">
        <f>Ders_Programı!M272</f>
        <v>0</v>
      </c>
      <c r="K271" s="7"/>
    </row>
    <row r="272" spans="1:11" ht="13.5" customHeight="1" x14ac:dyDescent="0.15">
      <c r="A272" s="265"/>
      <c r="B272" s="264">
        <v>4</v>
      </c>
      <c r="C272" s="266">
        <v>0.54166666666666663</v>
      </c>
      <c r="D272" s="40" t="s">
        <v>119</v>
      </c>
      <c r="E272" s="40">
        <f>Ders_Programı!E274</f>
        <v>0</v>
      </c>
      <c r="F272" s="40">
        <f>Ders_Programı!F274</f>
        <v>0</v>
      </c>
      <c r="G272" s="40">
        <f>Ders_Programı!G274</f>
        <v>0</v>
      </c>
      <c r="H272" s="40">
        <f>Ders_Programı!H274</f>
        <v>0</v>
      </c>
      <c r="I272" s="40">
        <f>Ders_Programı!K274</f>
        <v>0</v>
      </c>
      <c r="J272" s="40">
        <f>Ders_Programı!N274</f>
        <v>0</v>
      </c>
      <c r="K272" s="7"/>
    </row>
    <row r="273" spans="1:11" ht="13.5" customHeight="1" x14ac:dyDescent="0.15">
      <c r="A273" s="265"/>
      <c r="B273" s="265"/>
      <c r="C273" s="265"/>
      <c r="D273" s="40" t="s">
        <v>117</v>
      </c>
      <c r="E273" s="40">
        <f>Ders_Programı!D274</f>
        <v>0</v>
      </c>
      <c r="F273" s="40">
        <f>Ders_Programı!D274</f>
        <v>0</v>
      </c>
      <c r="G273" s="40">
        <f>Ders_Programı!D274</f>
        <v>0</v>
      </c>
      <c r="H273" s="40">
        <f>Ders_Programı!D274</f>
        <v>0</v>
      </c>
      <c r="I273" s="40">
        <f>Ders_Programı!J274</f>
        <v>0</v>
      </c>
      <c r="J273" s="40">
        <f>Ders_Programı!M274</f>
        <v>0</v>
      </c>
      <c r="K273" s="7"/>
    </row>
    <row r="274" spans="1:11" ht="13.5" customHeight="1" x14ac:dyDescent="0.15">
      <c r="A274" s="265"/>
      <c r="B274" s="264">
        <v>5</v>
      </c>
      <c r="C274" s="266">
        <v>0.58333333333333337</v>
      </c>
      <c r="D274" s="40" t="s">
        <v>119</v>
      </c>
      <c r="E274" s="40">
        <f>Ders_Programı!E276</f>
        <v>0</v>
      </c>
      <c r="F274" s="40">
        <f>Ders_Programı!F276</f>
        <v>0</v>
      </c>
      <c r="G274" s="40">
        <f>Ders_Programı!G276</f>
        <v>0</v>
      </c>
      <c r="H274" s="40">
        <f>Ders_Programı!H276</f>
        <v>0</v>
      </c>
      <c r="I274" s="40">
        <f>Ders_Programı!K276</f>
        <v>0</v>
      </c>
      <c r="J274" s="40">
        <f>Ders_Programı!N276</f>
        <v>0</v>
      </c>
      <c r="K274" s="7"/>
    </row>
    <row r="275" spans="1:11" ht="13.5" customHeight="1" x14ac:dyDescent="0.15">
      <c r="A275" s="265"/>
      <c r="B275" s="265"/>
      <c r="C275" s="265"/>
      <c r="D275" s="40" t="s">
        <v>117</v>
      </c>
      <c r="E275" s="40">
        <f>Ders_Programı!D276</f>
        <v>0</v>
      </c>
      <c r="F275" s="40">
        <f>Ders_Programı!D276</f>
        <v>0</v>
      </c>
      <c r="G275" s="40">
        <f>Ders_Programı!D276</f>
        <v>0</v>
      </c>
      <c r="H275" s="40">
        <f>Ders_Programı!D276</f>
        <v>0</v>
      </c>
      <c r="I275" s="40">
        <f>Ders_Programı!J276</f>
        <v>0</v>
      </c>
      <c r="J275" s="40">
        <f>Ders_Programı!M276</f>
        <v>0</v>
      </c>
      <c r="K275" s="7"/>
    </row>
    <row r="276" spans="1:11" ht="13.5" customHeight="1" x14ac:dyDescent="0.15">
      <c r="A276" s="265"/>
      <c r="B276" s="264">
        <v>6</v>
      </c>
      <c r="C276" s="266">
        <v>0.625</v>
      </c>
      <c r="D276" s="40" t="s">
        <v>119</v>
      </c>
      <c r="E276" s="40">
        <f>Ders_Programı!E278</f>
        <v>0</v>
      </c>
      <c r="F276" s="40">
        <f>Ders_Programı!F278</f>
        <v>0</v>
      </c>
      <c r="G276" s="40">
        <f>Ders_Programı!G278</f>
        <v>0</v>
      </c>
      <c r="H276" s="40">
        <f>Ders_Programı!H278</f>
        <v>0</v>
      </c>
      <c r="I276" s="40">
        <f>Ders_Programı!K278</f>
        <v>0</v>
      </c>
      <c r="J276" s="40">
        <f>Ders_Programı!N278</f>
        <v>0</v>
      </c>
      <c r="K276" s="7"/>
    </row>
    <row r="277" spans="1:11" ht="13.5" customHeight="1" x14ac:dyDescent="0.15">
      <c r="A277" s="265"/>
      <c r="B277" s="265"/>
      <c r="C277" s="265"/>
      <c r="D277" s="40" t="s">
        <v>117</v>
      </c>
      <c r="E277" s="40">
        <f>Ders_Programı!D278</f>
        <v>0</v>
      </c>
      <c r="F277" s="40">
        <f>Ders_Programı!D278</f>
        <v>0</v>
      </c>
      <c r="G277" s="40">
        <f>Ders_Programı!D278</f>
        <v>0</v>
      </c>
      <c r="H277" s="40">
        <f>Ders_Programı!D278</f>
        <v>0</v>
      </c>
      <c r="I277" s="40">
        <f>Ders_Programı!J278</f>
        <v>0</v>
      </c>
      <c r="J277" s="40">
        <f>Ders_Programı!M278</f>
        <v>0</v>
      </c>
      <c r="K277" s="7"/>
    </row>
    <row r="278" spans="1:11" ht="13.5" customHeight="1" x14ac:dyDescent="0.15">
      <c r="A278" s="265"/>
      <c r="B278" s="264">
        <v>7</v>
      </c>
      <c r="C278" s="266">
        <v>0.66666666666666663</v>
      </c>
      <c r="D278" s="40" t="s">
        <v>119</v>
      </c>
      <c r="E278" s="40">
        <f>Ders_Programı!E280</f>
        <v>0</v>
      </c>
      <c r="F278" s="40">
        <f>Ders_Programı!F280</f>
        <v>0</v>
      </c>
      <c r="G278" s="40">
        <f>Ders_Programı!G280</f>
        <v>0</v>
      </c>
      <c r="H278" s="40">
        <f>Ders_Programı!H280</f>
        <v>0</v>
      </c>
      <c r="I278" s="40">
        <f>Ders_Programı!K280</f>
        <v>0</v>
      </c>
      <c r="J278" s="40">
        <f>Ders_Programı!N280</f>
        <v>0</v>
      </c>
      <c r="K278" s="7"/>
    </row>
    <row r="279" spans="1:11" ht="13.5" customHeight="1" x14ac:dyDescent="0.15">
      <c r="A279" s="265"/>
      <c r="B279" s="265"/>
      <c r="C279" s="265"/>
      <c r="D279" s="40" t="s">
        <v>117</v>
      </c>
      <c r="E279" s="40">
        <f>Ders_Programı!D280</f>
        <v>0</v>
      </c>
      <c r="F279" s="40">
        <f>Ders_Programı!D280</f>
        <v>0</v>
      </c>
      <c r="G279" s="40">
        <f>Ders_Programı!D280</f>
        <v>0</v>
      </c>
      <c r="H279" s="40">
        <f>Ders_Programı!D280</f>
        <v>0</v>
      </c>
      <c r="I279" s="40">
        <f>Ders_Programı!J280</f>
        <v>0</v>
      </c>
      <c r="J279" s="40">
        <f>Ders_Programı!M280</f>
        <v>0</v>
      </c>
      <c r="K279" s="7"/>
    </row>
    <row r="280" spans="1:11" ht="13.5" customHeight="1" x14ac:dyDescent="0.15">
      <c r="A280" s="265"/>
      <c r="B280" s="264">
        <v>8</v>
      </c>
      <c r="C280" s="266">
        <v>0.70833333333333337</v>
      </c>
      <c r="D280" s="40" t="s">
        <v>119</v>
      </c>
      <c r="E280" s="40">
        <f>Ders_Programı!E282</f>
        <v>0</v>
      </c>
      <c r="F280" s="40">
        <f>Ders_Programı!F282</f>
        <v>0</v>
      </c>
      <c r="G280" s="40">
        <f>Ders_Programı!G282</f>
        <v>0</v>
      </c>
      <c r="H280" s="40">
        <f>Ders_Programı!H282</f>
        <v>0</v>
      </c>
      <c r="I280" s="40">
        <f>Ders_Programı!K282</f>
        <v>0</v>
      </c>
      <c r="J280" s="40">
        <f>Ders_Programı!N282</f>
        <v>0</v>
      </c>
      <c r="K280" s="7"/>
    </row>
    <row r="281" spans="1:11" ht="13.5" customHeight="1" x14ac:dyDescent="0.15">
      <c r="A281" s="265"/>
      <c r="B281" s="265"/>
      <c r="C281" s="265"/>
      <c r="D281" s="40" t="s">
        <v>117</v>
      </c>
      <c r="E281" s="40">
        <f>Ders_Programı!D282</f>
        <v>0</v>
      </c>
      <c r="F281" s="40">
        <f>Ders_Programı!D282</f>
        <v>0</v>
      </c>
      <c r="G281" s="40">
        <f>Ders_Programı!D282</f>
        <v>0</v>
      </c>
      <c r="H281" s="40">
        <f>Ders_Programı!D282</f>
        <v>0</v>
      </c>
      <c r="I281" s="40">
        <f>Ders_Programı!J282</f>
        <v>0</v>
      </c>
      <c r="J281" s="40">
        <f>Ders_Programı!M282</f>
        <v>0</v>
      </c>
      <c r="K281" s="7"/>
    </row>
    <row r="282" spans="1:11" ht="13.5" customHeight="1" x14ac:dyDescent="0.15">
      <c r="A282" s="265"/>
      <c r="B282" s="264">
        <v>9</v>
      </c>
      <c r="C282" s="266">
        <v>0.75</v>
      </c>
      <c r="D282" s="40" t="s">
        <v>119</v>
      </c>
      <c r="E282" s="40">
        <f>Ders_Programı!E284</f>
        <v>0</v>
      </c>
      <c r="F282" s="40">
        <f>Ders_Programı!F284</f>
        <v>0</v>
      </c>
      <c r="G282" s="40">
        <f>Ders_Programı!G284</f>
        <v>0</v>
      </c>
      <c r="H282" s="40">
        <f>Ders_Programı!H284</f>
        <v>0</v>
      </c>
      <c r="I282" s="40">
        <f>Ders_Programı!K284</f>
        <v>0</v>
      </c>
      <c r="J282" s="40">
        <f>Ders_Programı!N284</f>
        <v>0</v>
      </c>
      <c r="K282" s="7"/>
    </row>
    <row r="283" spans="1:11" ht="13.5" customHeight="1" x14ac:dyDescent="0.15">
      <c r="A283" s="265"/>
      <c r="B283" s="265"/>
      <c r="C283" s="265"/>
      <c r="D283" s="40" t="s">
        <v>117</v>
      </c>
      <c r="E283" s="40">
        <f>Ders_Programı!D284</f>
        <v>0</v>
      </c>
      <c r="F283" s="40">
        <f>Ders_Programı!D284</f>
        <v>0</v>
      </c>
      <c r="G283" s="40">
        <f>Ders_Programı!D284</f>
        <v>0</v>
      </c>
      <c r="H283" s="40">
        <f>Ders_Programı!D284</f>
        <v>0</v>
      </c>
      <c r="I283" s="40">
        <f>Ders_Programı!J284</f>
        <v>0</v>
      </c>
      <c r="J283" s="40">
        <f>Ders_Programı!M284</f>
        <v>0</v>
      </c>
      <c r="K283" s="7"/>
    </row>
    <row r="284" spans="1:11" ht="13.5" customHeight="1" x14ac:dyDescent="0.15">
      <c r="A284" s="265"/>
      <c r="B284" s="264">
        <v>10</v>
      </c>
      <c r="C284" s="266">
        <v>0.79166666666666663</v>
      </c>
      <c r="D284" s="45" t="s">
        <v>119</v>
      </c>
      <c r="E284" s="45">
        <f>Ders_Programı!E286</f>
        <v>0</v>
      </c>
      <c r="F284" s="45">
        <f>Ders_Programı!F286</f>
        <v>0</v>
      </c>
      <c r="G284" s="45">
        <f>Ders_Programı!G286</f>
        <v>0</v>
      </c>
      <c r="H284" s="45">
        <f>Ders_Programı!H286</f>
        <v>0</v>
      </c>
      <c r="I284" s="45">
        <f>Ders_Programı!K286</f>
        <v>0</v>
      </c>
      <c r="J284" s="45">
        <f>Ders_Programı!N286</f>
        <v>0</v>
      </c>
      <c r="K284" s="7"/>
    </row>
    <row r="285" spans="1:11" ht="13.5" customHeight="1" x14ac:dyDescent="0.15">
      <c r="A285" s="265"/>
      <c r="B285" s="265"/>
      <c r="C285" s="265"/>
      <c r="D285" s="45" t="s">
        <v>117</v>
      </c>
      <c r="E285" s="45">
        <f>Ders_Programı!D286</f>
        <v>0</v>
      </c>
      <c r="F285" s="45">
        <f>Ders_Programı!D286</f>
        <v>0</v>
      </c>
      <c r="G285" s="45">
        <f>Ders_Programı!D286</f>
        <v>0</v>
      </c>
      <c r="H285" s="45">
        <f>Ders_Programı!D286</f>
        <v>0</v>
      </c>
      <c r="I285" s="45">
        <f>Ders_Programı!J286</f>
        <v>0</v>
      </c>
      <c r="J285" s="45">
        <f>Ders_Programı!M286</f>
        <v>0</v>
      </c>
      <c r="K285" s="7"/>
    </row>
    <row r="286" spans="1:11" ht="13.5" customHeight="1" x14ac:dyDescent="0.15">
      <c r="A286" s="265"/>
      <c r="B286" s="264">
        <v>11</v>
      </c>
      <c r="C286" s="266">
        <v>0.83333333333333337</v>
      </c>
      <c r="D286" s="45" t="s">
        <v>119</v>
      </c>
      <c r="E286" s="45">
        <f>Ders_Programı!E288</f>
        <v>0</v>
      </c>
      <c r="F286" s="45">
        <f>Ders_Programı!F288</f>
        <v>0</v>
      </c>
      <c r="G286" s="45">
        <f>Ders_Programı!G288</f>
        <v>0</v>
      </c>
      <c r="H286" s="45">
        <f>Ders_Programı!H288</f>
        <v>0</v>
      </c>
      <c r="I286" s="45">
        <f>Ders_Programı!K288</f>
        <v>0</v>
      </c>
      <c r="J286" s="45">
        <f>Ders_Programı!N288</f>
        <v>0</v>
      </c>
      <c r="K286" s="7"/>
    </row>
    <row r="287" spans="1:11" ht="13.5" customHeight="1" x14ac:dyDescent="0.15">
      <c r="A287" s="265"/>
      <c r="B287" s="265"/>
      <c r="C287" s="265"/>
      <c r="D287" s="45" t="s">
        <v>117</v>
      </c>
      <c r="E287" s="45">
        <f>Ders_Programı!D288</f>
        <v>0</v>
      </c>
      <c r="F287" s="45">
        <f>Ders_Programı!D288</f>
        <v>0</v>
      </c>
      <c r="G287" s="45">
        <f>Ders_Programı!D288</f>
        <v>0</v>
      </c>
      <c r="H287" s="45">
        <f>Ders_Programı!D288</f>
        <v>0</v>
      </c>
      <c r="I287" s="45">
        <f>Ders_Programı!J288</f>
        <v>0</v>
      </c>
      <c r="J287" s="45">
        <f>Ders_Programı!M288</f>
        <v>0</v>
      </c>
      <c r="K287" s="7"/>
    </row>
    <row r="288" spans="1:11" ht="13.5" customHeight="1" x14ac:dyDescent="0.15">
      <c r="A288" s="267">
        <f>A266+1</f>
        <v>46136</v>
      </c>
      <c r="B288" s="262">
        <v>1</v>
      </c>
      <c r="C288" s="263">
        <v>0.375</v>
      </c>
      <c r="D288" s="46" t="s">
        <v>119</v>
      </c>
      <c r="E288" s="46">
        <f>Ders_Programı!E290</f>
        <v>0</v>
      </c>
      <c r="F288" s="46">
        <f>Ders_Programı!F290</f>
        <v>0</v>
      </c>
      <c r="G288" s="46">
        <f>Ders_Programı!G290</f>
        <v>0</v>
      </c>
      <c r="H288" s="46">
        <f>Ders_Programı!H290</f>
        <v>0</v>
      </c>
      <c r="I288" s="46">
        <f>Ders_Programı!K290</f>
        <v>0</v>
      </c>
      <c r="J288" s="46">
        <f>Ders_Programı!N290</f>
        <v>0</v>
      </c>
      <c r="K288" s="7"/>
    </row>
    <row r="289" spans="1:11" ht="13.5" customHeight="1" x14ac:dyDescent="0.15">
      <c r="A289" s="261"/>
      <c r="B289" s="261"/>
      <c r="C289" s="261"/>
      <c r="D289" s="46" t="s">
        <v>117</v>
      </c>
      <c r="E289" s="46">
        <f>Ders_Programı!D290</f>
        <v>0</v>
      </c>
      <c r="F289" s="46">
        <f>Ders_Programı!D290</f>
        <v>0</v>
      </c>
      <c r="G289" s="46">
        <f>Ders_Programı!D290</f>
        <v>0</v>
      </c>
      <c r="H289" s="46">
        <f>Ders_Programı!D290</f>
        <v>0</v>
      </c>
      <c r="I289" s="46">
        <f>Ders_Programı!J290</f>
        <v>0</v>
      </c>
      <c r="J289" s="46">
        <f>Ders_Programı!M290</f>
        <v>0</v>
      </c>
      <c r="K289" s="7"/>
    </row>
    <row r="290" spans="1:11" ht="13.5" customHeight="1" x14ac:dyDescent="0.15">
      <c r="A290" s="261"/>
      <c r="B290" s="262">
        <v>2</v>
      </c>
      <c r="C290" s="260">
        <v>0.41666666666666669</v>
      </c>
      <c r="D290" s="46" t="s">
        <v>119</v>
      </c>
      <c r="E290" s="46">
        <f>Ders_Programı!E292</f>
        <v>0</v>
      </c>
      <c r="F290" s="46">
        <f>Ders_Programı!F292</f>
        <v>0</v>
      </c>
      <c r="G290" s="46">
        <f>Ders_Programı!G292</f>
        <v>0</v>
      </c>
      <c r="H290" s="46">
        <f>Ders_Programı!H292</f>
        <v>0</v>
      </c>
      <c r="I290" s="46">
        <f>Ders_Programı!K292</f>
        <v>0</v>
      </c>
      <c r="J290" s="46">
        <f>Ders_Programı!N292</f>
        <v>0</v>
      </c>
      <c r="K290" s="7"/>
    </row>
    <row r="291" spans="1:11" ht="13.5" customHeight="1" x14ac:dyDescent="0.15">
      <c r="A291" s="261"/>
      <c r="B291" s="261"/>
      <c r="C291" s="261"/>
      <c r="D291" s="46" t="s">
        <v>117</v>
      </c>
      <c r="E291" s="46">
        <f>Ders_Programı!D292</f>
        <v>0</v>
      </c>
      <c r="F291" s="46">
        <f>Ders_Programı!D292</f>
        <v>0</v>
      </c>
      <c r="G291" s="46">
        <f>Ders_Programı!D292</f>
        <v>0</v>
      </c>
      <c r="H291" s="46">
        <f>Ders_Programı!D292</f>
        <v>0</v>
      </c>
      <c r="I291" s="46">
        <f>Ders_Programı!J292</f>
        <v>0</v>
      </c>
      <c r="J291" s="46">
        <f>Ders_Programı!M292</f>
        <v>0</v>
      </c>
      <c r="K291" s="7"/>
    </row>
    <row r="292" spans="1:11" ht="13.5" customHeight="1" x14ac:dyDescent="0.15">
      <c r="A292" s="261"/>
      <c r="B292" s="262">
        <v>3</v>
      </c>
      <c r="C292" s="260">
        <v>0.45833333333333331</v>
      </c>
      <c r="D292" s="46" t="s">
        <v>119</v>
      </c>
      <c r="E292" s="46">
        <f>Ders_Programı!E294</f>
        <v>0</v>
      </c>
      <c r="F292" s="46">
        <f>Ders_Programı!F294</f>
        <v>0</v>
      </c>
      <c r="G292" s="46">
        <f>Ders_Programı!G294</f>
        <v>0</v>
      </c>
      <c r="H292" s="46">
        <f>Ders_Programı!H294</f>
        <v>0</v>
      </c>
      <c r="I292" s="46">
        <f>Ders_Programı!K294</f>
        <v>0</v>
      </c>
      <c r="J292" s="46">
        <f>Ders_Programı!N294</f>
        <v>0</v>
      </c>
      <c r="K292" s="7"/>
    </row>
    <row r="293" spans="1:11" ht="13.5" customHeight="1" x14ac:dyDescent="0.15">
      <c r="A293" s="261"/>
      <c r="B293" s="261"/>
      <c r="C293" s="261"/>
      <c r="D293" s="46" t="s">
        <v>117</v>
      </c>
      <c r="E293" s="46">
        <f>Ders_Programı!D294</f>
        <v>0</v>
      </c>
      <c r="F293" s="46">
        <f>Ders_Programı!D294</f>
        <v>0</v>
      </c>
      <c r="G293" s="46">
        <f>Ders_Programı!D294</f>
        <v>0</v>
      </c>
      <c r="H293" s="46">
        <f>Ders_Programı!D294</f>
        <v>0</v>
      </c>
      <c r="I293" s="46">
        <f>Ders_Programı!J294</f>
        <v>0</v>
      </c>
      <c r="J293" s="46">
        <f>Ders_Programı!M294</f>
        <v>0</v>
      </c>
      <c r="K293" s="7"/>
    </row>
    <row r="294" spans="1:11" ht="13.5" customHeight="1" x14ac:dyDescent="0.15">
      <c r="A294" s="261"/>
      <c r="B294" s="262">
        <v>4</v>
      </c>
      <c r="C294" s="260">
        <v>0.54166666666666663</v>
      </c>
      <c r="D294" s="46" t="s">
        <v>119</v>
      </c>
      <c r="E294" s="46">
        <f>Ders_Programı!E296</f>
        <v>0</v>
      </c>
      <c r="F294" s="46">
        <f>Ders_Programı!F296</f>
        <v>0</v>
      </c>
      <c r="G294" s="46">
        <f>Ders_Programı!G296</f>
        <v>0</v>
      </c>
      <c r="H294" s="46">
        <f>Ders_Programı!H296</f>
        <v>0</v>
      </c>
      <c r="I294" s="46">
        <f>Ders_Programı!K296</f>
        <v>0</v>
      </c>
      <c r="J294" s="46">
        <f>Ders_Programı!N296</f>
        <v>0</v>
      </c>
      <c r="K294" s="7"/>
    </row>
    <row r="295" spans="1:11" ht="13.5" customHeight="1" x14ac:dyDescent="0.15">
      <c r="A295" s="261"/>
      <c r="B295" s="261"/>
      <c r="C295" s="261"/>
      <c r="D295" s="46" t="s">
        <v>117</v>
      </c>
      <c r="E295" s="46">
        <f>Ders_Programı!D296</f>
        <v>0</v>
      </c>
      <c r="F295" s="46">
        <f>Ders_Programı!D296</f>
        <v>0</v>
      </c>
      <c r="G295" s="46">
        <f>Ders_Programı!D296</f>
        <v>0</v>
      </c>
      <c r="H295" s="46">
        <f>Ders_Programı!D296</f>
        <v>0</v>
      </c>
      <c r="I295" s="46">
        <f>Ders_Programı!J296</f>
        <v>0</v>
      </c>
      <c r="J295" s="46">
        <f>Ders_Programı!M296</f>
        <v>0</v>
      </c>
      <c r="K295" s="7"/>
    </row>
    <row r="296" spans="1:11" ht="13.5" customHeight="1" x14ac:dyDescent="0.15">
      <c r="A296" s="261"/>
      <c r="B296" s="262">
        <v>5</v>
      </c>
      <c r="C296" s="260">
        <v>0.58333333333333337</v>
      </c>
      <c r="D296" s="46" t="s">
        <v>119</v>
      </c>
      <c r="E296" s="46">
        <f>Ders_Programı!E298</f>
        <v>0</v>
      </c>
      <c r="F296" s="46">
        <f>Ders_Programı!F298</f>
        <v>0</v>
      </c>
      <c r="G296" s="46">
        <f>Ders_Programı!G298</f>
        <v>0</v>
      </c>
      <c r="H296" s="46">
        <f>Ders_Programı!H298</f>
        <v>0</v>
      </c>
      <c r="I296" s="46">
        <f>Ders_Programı!K298</f>
        <v>0</v>
      </c>
      <c r="J296" s="46">
        <f>Ders_Programı!N298</f>
        <v>0</v>
      </c>
      <c r="K296" s="7"/>
    </row>
    <row r="297" spans="1:11" ht="13.5" customHeight="1" x14ac:dyDescent="0.15">
      <c r="A297" s="261"/>
      <c r="B297" s="261"/>
      <c r="C297" s="261"/>
      <c r="D297" s="46" t="s">
        <v>117</v>
      </c>
      <c r="E297" s="46">
        <f>Ders_Programı!D298</f>
        <v>0</v>
      </c>
      <c r="F297" s="46">
        <f>Ders_Programı!D298</f>
        <v>0</v>
      </c>
      <c r="G297" s="46">
        <f>Ders_Programı!D298</f>
        <v>0</v>
      </c>
      <c r="H297" s="46">
        <f>Ders_Programı!D298</f>
        <v>0</v>
      </c>
      <c r="I297" s="46">
        <f>Ders_Programı!J298</f>
        <v>0</v>
      </c>
      <c r="J297" s="46">
        <f>Ders_Programı!M298</f>
        <v>0</v>
      </c>
      <c r="K297" s="7"/>
    </row>
    <row r="298" spans="1:11" ht="13.5" customHeight="1" x14ac:dyDescent="0.15">
      <c r="A298" s="261"/>
      <c r="B298" s="262">
        <v>6</v>
      </c>
      <c r="C298" s="260">
        <v>0.625</v>
      </c>
      <c r="D298" s="46" t="s">
        <v>119</v>
      </c>
      <c r="E298" s="46">
        <f>Ders_Programı!E300</f>
        <v>0</v>
      </c>
      <c r="F298" s="46">
        <f>Ders_Programı!F300</f>
        <v>0</v>
      </c>
      <c r="G298" s="46">
        <f>Ders_Programı!G300</f>
        <v>0</v>
      </c>
      <c r="H298" s="46">
        <f>Ders_Programı!H300</f>
        <v>0</v>
      </c>
      <c r="I298" s="46">
        <f>Ders_Programı!K300</f>
        <v>0</v>
      </c>
      <c r="J298" s="46">
        <f>Ders_Programı!N300</f>
        <v>0</v>
      </c>
      <c r="K298" s="7"/>
    </row>
    <row r="299" spans="1:11" ht="13.5" customHeight="1" x14ac:dyDescent="0.15">
      <c r="A299" s="261"/>
      <c r="B299" s="261"/>
      <c r="C299" s="261"/>
      <c r="D299" s="46" t="s">
        <v>117</v>
      </c>
      <c r="E299" s="46">
        <f>Ders_Programı!D300</f>
        <v>0</v>
      </c>
      <c r="F299" s="46">
        <f>Ders_Programı!D300</f>
        <v>0</v>
      </c>
      <c r="G299" s="46">
        <f>Ders_Programı!D300</f>
        <v>0</v>
      </c>
      <c r="H299" s="46">
        <f>Ders_Programı!D300</f>
        <v>0</v>
      </c>
      <c r="I299" s="46">
        <f>Ders_Programı!J300</f>
        <v>0</v>
      </c>
      <c r="J299" s="46">
        <f>Ders_Programı!M300</f>
        <v>0</v>
      </c>
      <c r="K299" s="7"/>
    </row>
    <row r="300" spans="1:11" ht="13.5" customHeight="1" x14ac:dyDescent="0.15">
      <c r="A300" s="261"/>
      <c r="B300" s="262">
        <v>7</v>
      </c>
      <c r="C300" s="260">
        <v>0.66666666666666663</v>
      </c>
      <c r="D300" s="46" t="s">
        <v>119</v>
      </c>
      <c r="E300" s="46">
        <f>Ders_Programı!E302</f>
        <v>0</v>
      </c>
      <c r="F300" s="46">
        <f>Ders_Programı!F302</f>
        <v>0</v>
      </c>
      <c r="G300" s="46">
        <f>Ders_Programı!G302</f>
        <v>0</v>
      </c>
      <c r="H300" s="46">
        <f>Ders_Programı!H302</f>
        <v>0</v>
      </c>
      <c r="I300" s="46">
        <f>Ders_Programı!K302</f>
        <v>0</v>
      </c>
      <c r="J300" s="46">
        <f>Ders_Programı!N302</f>
        <v>0</v>
      </c>
      <c r="K300" s="7"/>
    </row>
    <row r="301" spans="1:11" ht="13.5" customHeight="1" x14ac:dyDescent="0.15">
      <c r="A301" s="261"/>
      <c r="B301" s="261"/>
      <c r="C301" s="261"/>
      <c r="D301" s="46" t="s">
        <v>117</v>
      </c>
      <c r="E301" s="46">
        <f>Ders_Programı!D302</f>
        <v>0</v>
      </c>
      <c r="F301" s="46">
        <f>Ders_Programı!D302</f>
        <v>0</v>
      </c>
      <c r="G301" s="46">
        <f>Ders_Programı!D302</f>
        <v>0</v>
      </c>
      <c r="H301" s="46">
        <f>Ders_Programı!D302</f>
        <v>0</v>
      </c>
      <c r="I301" s="46">
        <f>Ders_Programı!J302</f>
        <v>0</v>
      </c>
      <c r="J301" s="46">
        <f>Ders_Programı!M302</f>
        <v>0</v>
      </c>
      <c r="K301" s="7"/>
    </row>
    <row r="302" spans="1:11" ht="13.5" customHeight="1" x14ac:dyDescent="0.15">
      <c r="A302" s="261"/>
      <c r="B302" s="262">
        <v>8</v>
      </c>
      <c r="C302" s="260">
        <v>0.70833333333333337</v>
      </c>
      <c r="D302" s="46" t="s">
        <v>119</v>
      </c>
      <c r="E302" s="46">
        <f>Ders_Programı!E304</f>
        <v>0</v>
      </c>
      <c r="F302" s="46">
        <f>Ders_Programı!F304</f>
        <v>0</v>
      </c>
      <c r="G302" s="46">
        <f>Ders_Programı!G304</f>
        <v>0</v>
      </c>
      <c r="H302" s="46">
        <f>Ders_Programı!H304</f>
        <v>0</v>
      </c>
      <c r="I302" s="46">
        <f>Ders_Programı!K304</f>
        <v>0</v>
      </c>
      <c r="J302" s="46">
        <f>Ders_Programı!N304</f>
        <v>0</v>
      </c>
      <c r="K302" s="7"/>
    </row>
    <row r="303" spans="1:11" ht="13.5" customHeight="1" x14ac:dyDescent="0.15">
      <c r="A303" s="261"/>
      <c r="B303" s="261"/>
      <c r="C303" s="261"/>
      <c r="D303" s="46" t="s">
        <v>117</v>
      </c>
      <c r="E303" s="46">
        <f>Ders_Programı!D304</f>
        <v>0</v>
      </c>
      <c r="F303" s="46">
        <f>Ders_Programı!D304</f>
        <v>0</v>
      </c>
      <c r="G303" s="46">
        <f>Ders_Programı!D304</f>
        <v>0</v>
      </c>
      <c r="H303" s="46">
        <f>Ders_Programı!D304</f>
        <v>0</v>
      </c>
      <c r="I303" s="46">
        <f>Ders_Programı!J304</f>
        <v>0</v>
      </c>
      <c r="J303" s="46">
        <f>Ders_Programı!M304</f>
        <v>0</v>
      </c>
      <c r="K303" s="7"/>
    </row>
    <row r="304" spans="1:11" ht="13.5" customHeight="1" x14ac:dyDescent="0.15">
      <c r="A304" s="261"/>
      <c r="B304" s="262">
        <v>9</v>
      </c>
      <c r="C304" s="260">
        <v>0.75</v>
      </c>
      <c r="D304" s="46" t="s">
        <v>119</v>
      </c>
      <c r="E304" s="46">
        <f>Ders_Programı!E306</f>
        <v>0</v>
      </c>
      <c r="F304" s="46">
        <f>Ders_Programı!F306</f>
        <v>0</v>
      </c>
      <c r="G304" s="46">
        <f>Ders_Programı!G306</f>
        <v>0</v>
      </c>
      <c r="H304" s="46">
        <f>Ders_Programı!H306</f>
        <v>0</v>
      </c>
      <c r="I304" s="46">
        <f>Ders_Programı!K306</f>
        <v>0</v>
      </c>
      <c r="J304" s="46">
        <f>Ders_Programı!N306</f>
        <v>0</v>
      </c>
      <c r="K304" s="7"/>
    </row>
    <row r="305" spans="1:11" ht="13.5" customHeight="1" x14ac:dyDescent="0.15">
      <c r="A305" s="261"/>
      <c r="B305" s="261"/>
      <c r="C305" s="261"/>
      <c r="D305" s="46" t="s">
        <v>117</v>
      </c>
      <c r="E305" s="46">
        <f>Ders_Programı!D306</f>
        <v>0</v>
      </c>
      <c r="F305" s="46">
        <f>Ders_Programı!D306</f>
        <v>0</v>
      </c>
      <c r="G305" s="46">
        <f>Ders_Programı!D306</f>
        <v>0</v>
      </c>
      <c r="H305" s="46">
        <f>Ders_Programı!D306</f>
        <v>0</v>
      </c>
      <c r="I305" s="46">
        <f>Ders_Programı!J306</f>
        <v>0</v>
      </c>
      <c r="J305" s="46">
        <f>Ders_Programı!M306</f>
        <v>0</v>
      </c>
      <c r="K305" s="7"/>
    </row>
    <row r="306" spans="1:11" ht="13.5" customHeight="1" x14ac:dyDescent="0.15">
      <c r="A306" s="261"/>
      <c r="B306" s="262">
        <v>10</v>
      </c>
      <c r="C306" s="260">
        <v>0.79166666666666663</v>
      </c>
      <c r="D306" s="43" t="s">
        <v>119</v>
      </c>
      <c r="E306" s="43">
        <f>Ders_Programı!E308</f>
        <v>0</v>
      </c>
      <c r="F306" s="43">
        <f>Ders_Programı!F308</f>
        <v>0</v>
      </c>
      <c r="G306" s="43">
        <f>Ders_Programı!G308</f>
        <v>0</v>
      </c>
      <c r="H306" s="43">
        <f>Ders_Programı!H308</f>
        <v>0</v>
      </c>
      <c r="I306" s="43">
        <f>Ders_Programı!K308</f>
        <v>0</v>
      </c>
      <c r="J306" s="43">
        <f>Ders_Programı!N308</f>
        <v>0</v>
      </c>
      <c r="K306" s="7"/>
    </row>
    <row r="307" spans="1:11" ht="13.5" customHeight="1" x14ac:dyDescent="0.15">
      <c r="A307" s="261"/>
      <c r="B307" s="261"/>
      <c r="C307" s="261"/>
      <c r="D307" s="43" t="s">
        <v>117</v>
      </c>
      <c r="E307" s="43">
        <f>Ders_Programı!D308</f>
        <v>0</v>
      </c>
      <c r="F307" s="43">
        <f>Ders_Programı!D308</f>
        <v>0</v>
      </c>
      <c r="G307" s="43">
        <f>Ders_Programı!D308</f>
        <v>0</v>
      </c>
      <c r="H307" s="43">
        <f>Ders_Programı!D308</f>
        <v>0</v>
      </c>
      <c r="I307" s="43">
        <f>Ders_Programı!J308</f>
        <v>0</v>
      </c>
      <c r="J307" s="43">
        <f>Ders_Programı!M308</f>
        <v>0</v>
      </c>
      <c r="K307" s="7"/>
    </row>
    <row r="308" spans="1:11" ht="13.5" customHeight="1" x14ac:dyDescent="0.15">
      <c r="A308" s="261"/>
      <c r="B308" s="262">
        <v>11</v>
      </c>
      <c r="C308" s="260">
        <v>0.83333333333333337</v>
      </c>
      <c r="D308" s="43" t="s">
        <v>119</v>
      </c>
      <c r="E308" s="43">
        <f>Ders_Programı!E310</f>
        <v>0</v>
      </c>
      <c r="F308" s="43">
        <f>Ders_Programı!F310</f>
        <v>0</v>
      </c>
      <c r="G308" s="43">
        <f>Ders_Programı!G310</f>
        <v>0</v>
      </c>
      <c r="H308" s="43">
        <f>Ders_Programı!H310</f>
        <v>0</v>
      </c>
      <c r="I308" s="43">
        <f>Ders_Programı!K310</f>
        <v>0</v>
      </c>
      <c r="J308" s="43">
        <f>Ders_Programı!N310</f>
        <v>0</v>
      </c>
      <c r="K308" s="7"/>
    </row>
    <row r="309" spans="1:11" ht="13.5" customHeight="1" x14ac:dyDescent="0.15">
      <c r="A309" s="261"/>
      <c r="B309" s="261"/>
      <c r="C309" s="261"/>
      <c r="D309" s="43" t="s">
        <v>117</v>
      </c>
      <c r="E309" s="43">
        <f>Ders_Programı!D310</f>
        <v>0</v>
      </c>
      <c r="F309" s="43">
        <f>Ders_Programı!D310</f>
        <v>0</v>
      </c>
      <c r="G309" s="43">
        <f>Ders_Programı!D310</f>
        <v>0</v>
      </c>
      <c r="H309" s="43">
        <f>Ders_Programı!D310</f>
        <v>0</v>
      </c>
      <c r="I309" s="43">
        <f>Ders_Programı!J310</f>
        <v>0</v>
      </c>
      <c r="J309" s="43">
        <f>Ders_Programı!M310</f>
        <v>0</v>
      </c>
      <c r="K309" s="7"/>
    </row>
    <row r="310" spans="1:11" ht="13.5" customHeight="1" x14ac:dyDescent="0.15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15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15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15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15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15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15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15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15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15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15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15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15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15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15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15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15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15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15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15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15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15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15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15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15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15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15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15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15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15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15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15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15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15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15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15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15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15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15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15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15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15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15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15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15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15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15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15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15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15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15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15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15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15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15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15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15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15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15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15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15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15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15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15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15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15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15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15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15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15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15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15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15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15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15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15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15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15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15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15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15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15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15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15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15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15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15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15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15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15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15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15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15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15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15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15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15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15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15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15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15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15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15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15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15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15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15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15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15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15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15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15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15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15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15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15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15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15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15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15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15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15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15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15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15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15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15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15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15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15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15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15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15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15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15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15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15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15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15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15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15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15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15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15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15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15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15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15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15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15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15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15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15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15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15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15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15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15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15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15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15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15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15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15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15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15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15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15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15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15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15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15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15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15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15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15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15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15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15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15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15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15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15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15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15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15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15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15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15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15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15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15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15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15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15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15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15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15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15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15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15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15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15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15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15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15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15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15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15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15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15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15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15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15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15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15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15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15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15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15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15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15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15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15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15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15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15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15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15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15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15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15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15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15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15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15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15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15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15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15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15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15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15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15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15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15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15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15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15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15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15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15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15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15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15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15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15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15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15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15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15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15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15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15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15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15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15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15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15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15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15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15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15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15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15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15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15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15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15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15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15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15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15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15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15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15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15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15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15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15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15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15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15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15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15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15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15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15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15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15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15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15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15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15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15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15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15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15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15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15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15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15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15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15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15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15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15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15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15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15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15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15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15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15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15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15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15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15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15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15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15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15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15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15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15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15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15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15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15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15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15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15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15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15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15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15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15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15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15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15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15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15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15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15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15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15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15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15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15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15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15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15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15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15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15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15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15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15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15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15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15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15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15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15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15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15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15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15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15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15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15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15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15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15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15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15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15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15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15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15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15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15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15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15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15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15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15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15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15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15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15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15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15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15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15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15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15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15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15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15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15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15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15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15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15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15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15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15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15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15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15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15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15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15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15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15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15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15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15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15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15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15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15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15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baseColWidth="10" defaultColWidth="8.83203125" defaultRowHeight="13" x14ac:dyDescent="0.15"/>
  <sheetData>
    <row r="3" spans="1:60" x14ac:dyDescent="0.1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bilge bahar</cp:lastModifiedBy>
  <cp:lastPrinted>2021-11-11T11:25:47Z</cp:lastPrinted>
  <dcterms:created xsi:type="dcterms:W3CDTF">2015-01-20T08:56:56Z</dcterms:created>
  <dcterms:modified xsi:type="dcterms:W3CDTF">2026-04-07T08:02:57Z</dcterms:modified>
</cp:coreProperties>
</file>